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2022 Finance\Training\"/>
    </mc:Choice>
  </mc:AlternateContent>
  <xr:revisionPtr revIDLastSave="0" documentId="13_ncr:1_{6070AB2E-65C7-4B47-9350-79112FE209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Income &amp; Expenditure" sheetId="3" r:id="rId1"/>
    <sheet name="Income Working" sheetId="5" r:id="rId2"/>
    <sheet name="Expenditure Working" sheetId="6" r:id="rId3"/>
    <sheet name="Departments" sheetId="8" r:id="rId4"/>
  </sheets>
  <definedNames>
    <definedName name="_xlnm._FilterDatabase" localSheetId="2" hidden="1">'Expenditure Working'!$A$1:$P$1</definedName>
    <definedName name="_xlnm._FilterDatabase" localSheetId="1" hidden="1">'Income Working'!$A$1:$R$1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6" l="1"/>
  <c r="J18" i="6"/>
  <c r="J24" i="6"/>
  <c r="J31" i="6"/>
  <c r="J36" i="6"/>
  <c r="J41" i="6"/>
  <c r="J46" i="6"/>
  <c r="J52" i="6"/>
  <c r="J59" i="6"/>
  <c r="J66" i="6"/>
  <c r="J73" i="6"/>
  <c r="J80" i="6"/>
  <c r="K80" i="5"/>
  <c r="K73" i="5"/>
  <c r="K66" i="5"/>
  <c r="K59" i="5"/>
  <c r="K52" i="5"/>
  <c r="K41" i="5"/>
  <c r="K36" i="5"/>
  <c r="K31" i="5"/>
  <c r="K24" i="5"/>
  <c r="K18" i="5"/>
  <c r="K11" i="5"/>
  <c r="K46" i="5"/>
  <c r="L46" i="5"/>
  <c r="C47" i="3"/>
  <c r="L42" i="3"/>
  <c r="E40" i="3"/>
  <c r="D42" i="3"/>
  <c r="S11" i="6"/>
  <c r="T11" i="6"/>
  <c r="D40" i="3" s="1"/>
  <c r="U11" i="6"/>
  <c r="D41" i="3" s="1"/>
  <c r="V11" i="6"/>
  <c r="S18" i="6"/>
  <c r="T18" i="6"/>
  <c r="U18" i="6"/>
  <c r="E41" i="3" s="1"/>
  <c r="V18" i="6"/>
  <c r="E42" i="3" s="1"/>
  <c r="S24" i="6"/>
  <c r="T24" i="6"/>
  <c r="F40" i="3" s="1"/>
  <c r="U24" i="6"/>
  <c r="F41" i="3" s="1"/>
  <c r="V24" i="6"/>
  <c r="F42" i="3" s="1"/>
  <c r="S31" i="6"/>
  <c r="T31" i="6"/>
  <c r="G40" i="3" s="1"/>
  <c r="U31" i="6"/>
  <c r="G41" i="3" s="1"/>
  <c r="V31" i="6"/>
  <c r="G42" i="3" s="1"/>
  <c r="S36" i="6"/>
  <c r="T36" i="6"/>
  <c r="H40" i="3" s="1"/>
  <c r="U36" i="6"/>
  <c r="H41" i="3" s="1"/>
  <c r="V36" i="6"/>
  <c r="H42" i="3" s="1"/>
  <c r="S41" i="6"/>
  <c r="T41" i="6"/>
  <c r="I40" i="3" s="1"/>
  <c r="U41" i="6"/>
  <c r="I41" i="3" s="1"/>
  <c r="V41" i="6"/>
  <c r="I42" i="3" s="1"/>
  <c r="S46" i="6"/>
  <c r="T46" i="6"/>
  <c r="J40" i="3" s="1"/>
  <c r="U46" i="6"/>
  <c r="J41" i="3" s="1"/>
  <c r="V46" i="6"/>
  <c r="J42" i="3" s="1"/>
  <c r="S52" i="6"/>
  <c r="T52" i="6"/>
  <c r="K40" i="3" s="1"/>
  <c r="U52" i="6"/>
  <c r="K41" i="3" s="1"/>
  <c r="V52" i="6"/>
  <c r="K42" i="3" s="1"/>
  <c r="S59" i="6"/>
  <c r="T59" i="6"/>
  <c r="L40" i="3" s="1"/>
  <c r="U59" i="6"/>
  <c r="L41" i="3" s="1"/>
  <c r="V59" i="6"/>
  <c r="S66" i="6"/>
  <c r="T66" i="6"/>
  <c r="M40" i="3" s="1"/>
  <c r="U66" i="6"/>
  <c r="M41" i="3" s="1"/>
  <c r="V66" i="6"/>
  <c r="M42" i="3" s="1"/>
  <c r="S73" i="6"/>
  <c r="T73" i="6"/>
  <c r="N40" i="3" s="1"/>
  <c r="U73" i="6"/>
  <c r="N41" i="3" s="1"/>
  <c r="V73" i="6"/>
  <c r="N42" i="3" s="1"/>
  <c r="S80" i="6"/>
  <c r="T80" i="6"/>
  <c r="U80" i="6"/>
  <c r="O41" i="3" s="1"/>
  <c r="V80" i="6"/>
  <c r="V84" i="6" s="1"/>
  <c r="B42" i="3" s="1"/>
  <c r="H80" i="5"/>
  <c r="O6" i="3" s="1"/>
  <c r="H73" i="5"/>
  <c r="N6" i="3" s="1"/>
  <c r="H66" i="5"/>
  <c r="M6" i="3" s="1"/>
  <c r="H59" i="5"/>
  <c r="L6" i="3" s="1"/>
  <c r="H52" i="5"/>
  <c r="K6" i="3" s="1"/>
  <c r="H46" i="5"/>
  <c r="J6" i="3" s="1"/>
  <c r="H41" i="5"/>
  <c r="I6" i="3" s="1"/>
  <c r="H36" i="5"/>
  <c r="H6" i="3" s="1"/>
  <c r="H31" i="5"/>
  <c r="G6" i="3" s="1"/>
  <c r="H24" i="5"/>
  <c r="F6" i="3" s="1"/>
  <c r="H18" i="5"/>
  <c r="E6" i="3" s="1"/>
  <c r="H11" i="5"/>
  <c r="D6" i="3" s="1"/>
  <c r="J84" i="6" l="1"/>
  <c r="B30" i="3" s="1"/>
  <c r="K84" i="5"/>
  <c r="O42" i="3"/>
  <c r="P42" i="3" s="1"/>
  <c r="S84" i="6"/>
  <c r="B39" i="3" s="1"/>
  <c r="U84" i="6"/>
  <c r="B41" i="3" s="1"/>
  <c r="P41" i="3" s="1"/>
  <c r="T84" i="6"/>
  <c r="B40" i="3" s="1"/>
  <c r="O40" i="3"/>
  <c r="H84" i="5"/>
  <c r="B6" i="3" s="1"/>
  <c r="P6" i="3" s="1"/>
  <c r="O39" i="3"/>
  <c r="O30" i="3"/>
  <c r="N39" i="3"/>
  <c r="N30" i="3"/>
  <c r="M39" i="3"/>
  <c r="M30" i="3"/>
  <c r="L39" i="3"/>
  <c r="L30" i="3"/>
  <c r="K39" i="3"/>
  <c r="K30" i="3"/>
  <c r="J39" i="3"/>
  <c r="J30" i="3"/>
  <c r="I39" i="3"/>
  <c r="I30" i="3"/>
  <c r="H39" i="3"/>
  <c r="H30" i="3"/>
  <c r="F39" i="3"/>
  <c r="E39" i="3"/>
  <c r="D39" i="3"/>
  <c r="G39" i="3"/>
  <c r="G30" i="3"/>
  <c r="F30" i="3"/>
  <c r="E30" i="3"/>
  <c r="D30" i="3"/>
  <c r="P40" i="3" l="1"/>
  <c r="P30" i="3"/>
  <c r="P39" i="3"/>
  <c r="C11" i="6"/>
  <c r="R80" i="6"/>
  <c r="Q80" i="6"/>
  <c r="O37" i="3" s="1"/>
  <c r="P80" i="6"/>
  <c r="O80" i="6"/>
  <c r="N80" i="6"/>
  <c r="M80" i="6"/>
  <c r="O33" i="3" s="1"/>
  <c r="L80" i="6"/>
  <c r="O32" i="3" s="1"/>
  <c r="K80" i="6"/>
  <c r="I80" i="6"/>
  <c r="H80" i="6"/>
  <c r="O28" i="3" s="1"/>
  <c r="G80" i="6"/>
  <c r="F80" i="6"/>
  <c r="E80" i="6"/>
  <c r="C80" i="6"/>
  <c r="R73" i="6"/>
  <c r="N38" i="3" s="1"/>
  <c r="Q73" i="6"/>
  <c r="P73" i="6"/>
  <c r="N36" i="3" s="1"/>
  <c r="O73" i="6"/>
  <c r="N35" i="3" s="1"/>
  <c r="N73" i="6"/>
  <c r="N34" i="3" s="1"/>
  <c r="M73" i="6"/>
  <c r="L73" i="6"/>
  <c r="N32" i="3" s="1"/>
  <c r="K73" i="6"/>
  <c r="N31" i="3" s="1"/>
  <c r="I73" i="6"/>
  <c r="N29" i="3" s="1"/>
  <c r="H73" i="6"/>
  <c r="G73" i="6"/>
  <c r="N27" i="3" s="1"/>
  <c r="F73" i="6"/>
  <c r="N26" i="3" s="1"/>
  <c r="E73" i="6"/>
  <c r="N25" i="3" s="1"/>
  <c r="C73" i="6"/>
  <c r="R66" i="6"/>
  <c r="M38" i="3" s="1"/>
  <c r="Q66" i="6"/>
  <c r="M37" i="3" s="1"/>
  <c r="P66" i="6"/>
  <c r="M36" i="3" s="1"/>
  <c r="O66" i="6"/>
  <c r="M35" i="3" s="1"/>
  <c r="N66" i="6"/>
  <c r="M34" i="3" s="1"/>
  <c r="M66" i="6"/>
  <c r="M33" i="3" s="1"/>
  <c r="L66" i="6"/>
  <c r="M32" i="3" s="1"/>
  <c r="K66" i="6"/>
  <c r="M31" i="3" s="1"/>
  <c r="I66" i="6"/>
  <c r="M29" i="3" s="1"/>
  <c r="H66" i="6"/>
  <c r="M28" i="3" s="1"/>
  <c r="G66" i="6"/>
  <c r="M27" i="3" s="1"/>
  <c r="F66" i="6"/>
  <c r="M26" i="3" s="1"/>
  <c r="E66" i="6"/>
  <c r="M25" i="3" s="1"/>
  <c r="C66" i="6"/>
  <c r="R59" i="6"/>
  <c r="L38" i="3" s="1"/>
  <c r="Q59" i="6"/>
  <c r="L37" i="3" s="1"/>
  <c r="P59" i="6"/>
  <c r="L36" i="3" s="1"/>
  <c r="O59" i="6"/>
  <c r="L35" i="3" s="1"/>
  <c r="N59" i="6"/>
  <c r="L34" i="3" s="1"/>
  <c r="M59" i="6"/>
  <c r="L33" i="3" s="1"/>
  <c r="L59" i="6"/>
  <c r="L32" i="3" s="1"/>
  <c r="K59" i="6"/>
  <c r="L31" i="3" s="1"/>
  <c r="I59" i="6"/>
  <c r="L29" i="3" s="1"/>
  <c r="H59" i="6"/>
  <c r="L28" i="3" s="1"/>
  <c r="G59" i="6"/>
  <c r="L27" i="3" s="1"/>
  <c r="F59" i="6"/>
  <c r="L26" i="3" s="1"/>
  <c r="E59" i="6"/>
  <c r="L25" i="3" s="1"/>
  <c r="C59" i="6"/>
  <c r="R52" i="6"/>
  <c r="K38" i="3" s="1"/>
  <c r="Q52" i="6"/>
  <c r="K37" i="3" s="1"/>
  <c r="P52" i="6"/>
  <c r="K36" i="3" s="1"/>
  <c r="O52" i="6"/>
  <c r="K35" i="3" s="1"/>
  <c r="N52" i="6"/>
  <c r="K34" i="3" s="1"/>
  <c r="M52" i="6"/>
  <c r="K33" i="3" s="1"/>
  <c r="L52" i="6"/>
  <c r="K32" i="3" s="1"/>
  <c r="K52" i="6"/>
  <c r="K31" i="3" s="1"/>
  <c r="I52" i="6"/>
  <c r="K29" i="3" s="1"/>
  <c r="H52" i="6"/>
  <c r="K28" i="3" s="1"/>
  <c r="G52" i="6"/>
  <c r="K27" i="3" s="1"/>
  <c r="F52" i="6"/>
  <c r="K26" i="3" s="1"/>
  <c r="E52" i="6"/>
  <c r="K25" i="3" s="1"/>
  <c r="C52" i="6"/>
  <c r="R46" i="6"/>
  <c r="J38" i="3" s="1"/>
  <c r="Q46" i="6"/>
  <c r="J37" i="3" s="1"/>
  <c r="P46" i="6"/>
  <c r="J36" i="3" s="1"/>
  <c r="O46" i="6"/>
  <c r="J35" i="3" s="1"/>
  <c r="N46" i="6"/>
  <c r="J34" i="3" s="1"/>
  <c r="M46" i="6"/>
  <c r="J33" i="3" s="1"/>
  <c r="L46" i="6"/>
  <c r="J32" i="3" s="1"/>
  <c r="K46" i="6"/>
  <c r="J31" i="3" s="1"/>
  <c r="I46" i="6"/>
  <c r="J29" i="3" s="1"/>
  <c r="H46" i="6"/>
  <c r="J28" i="3" s="1"/>
  <c r="G46" i="6"/>
  <c r="J27" i="3" s="1"/>
  <c r="F46" i="6"/>
  <c r="J26" i="3" s="1"/>
  <c r="E46" i="6"/>
  <c r="J25" i="3" s="1"/>
  <c r="C46" i="6"/>
  <c r="R41" i="6"/>
  <c r="I38" i="3" s="1"/>
  <c r="Q41" i="6"/>
  <c r="I37" i="3" s="1"/>
  <c r="P41" i="6"/>
  <c r="I36" i="3" s="1"/>
  <c r="O41" i="6"/>
  <c r="I35" i="3" s="1"/>
  <c r="N41" i="6"/>
  <c r="I34" i="3" s="1"/>
  <c r="M41" i="6"/>
  <c r="I33" i="3" s="1"/>
  <c r="L41" i="6"/>
  <c r="I32" i="3" s="1"/>
  <c r="K41" i="6"/>
  <c r="I31" i="3" s="1"/>
  <c r="I41" i="6"/>
  <c r="I29" i="3" s="1"/>
  <c r="H41" i="6"/>
  <c r="I28" i="3" s="1"/>
  <c r="G41" i="6"/>
  <c r="I27" i="3" s="1"/>
  <c r="F41" i="6"/>
  <c r="I26" i="3" s="1"/>
  <c r="E41" i="6"/>
  <c r="I25" i="3" s="1"/>
  <c r="C41" i="6"/>
  <c r="R36" i="6"/>
  <c r="H38" i="3" s="1"/>
  <c r="Q36" i="6"/>
  <c r="H37" i="3" s="1"/>
  <c r="P36" i="6"/>
  <c r="H36" i="3" s="1"/>
  <c r="O36" i="6"/>
  <c r="H35" i="3" s="1"/>
  <c r="N36" i="6"/>
  <c r="H34" i="3" s="1"/>
  <c r="M36" i="6"/>
  <c r="H33" i="3" s="1"/>
  <c r="L36" i="6"/>
  <c r="K36" i="6"/>
  <c r="H31" i="3" s="1"/>
  <c r="I36" i="6"/>
  <c r="H29" i="3" s="1"/>
  <c r="H36" i="6"/>
  <c r="H28" i="3" s="1"/>
  <c r="G36" i="6"/>
  <c r="H27" i="3" s="1"/>
  <c r="F36" i="6"/>
  <c r="H26" i="3" s="1"/>
  <c r="E36" i="6"/>
  <c r="H25" i="3" s="1"/>
  <c r="C36" i="6"/>
  <c r="R31" i="6"/>
  <c r="G38" i="3" s="1"/>
  <c r="Q31" i="6"/>
  <c r="G37" i="3" s="1"/>
  <c r="P31" i="6"/>
  <c r="G36" i="3" s="1"/>
  <c r="O31" i="6"/>
  <c r="G35" i="3" s="1"/>
  <c r="N31" i="6"/>
  <c r="G34" i="3" s="1"/>
  <c r="M31" i="6"/>
  <c r="G33" i="3" s="1"/>
  <c r="L31" i="6"/>
  <c r="G32" i="3" s="1"/>
  <c r="K31" i="6"/>
  <c r="G31" i="3" s="1"/>
  <c r="I31" i="6"/>
  <c r="G29" i="3" s="1"/>
  <c r="H31" i="6"/>
  <c r="G28" i="3" s="1"/>
  <c r="G31" i="6"/>
  <c r="G27" i="3" s="1"/>
  <c r="F31" i="6"/>
  <c r="G26" i="3" s="1"/>
  <c r="E31" i="6"/>
  <c r="G25" i="3" s="1"/>
  <c r="C31" i="6"/>
  <c r="R24" i="6"/>
  <c r="F38" i="3" s="1"/>
  <c r="Q24" i="6"/>
  <c r="F37" i="3" s="1"/>
  <c r="P24" i="6"/>
  <c r="F36" i="3" s="1"/>
  <c r="O24" i="6"/>
  <c r="F35" i="3" s="1"/>
  <c r="N24" i="6"/>
  <c r="F34" i="3" s="1"/>
  <c r="M24" i="6"/>
  <c r="F33" i="3" s="1"/>
  <c r="L24" i="6"/>
  <c r="F32" i="3" s="1"/>
  <c r="K24" i="6"/>
  <c r="F31" i="3" s="1"/>
  <c r="I24" i="6"/>
  <c r="F29" i="3" s="1"/>
  <c r="H24" i="6"/>
  <c r="F28" i="3" s="1"/>
  <c r="G24" i="6"/>
  <c r="F27" i="3" s="1"/>
  <c r="F24" i="6"/>
  <c r="F26" i="3" s="1"/>
  <c r="E24" i="6"/>
  <c r="F25" i="3" s="1"/>
  <c r="C24" i="6"/>
  <c r="R18" i="6"/>
  <c r="E38" i="3" s="1"/>
  <c r="Q18" i="6"/>
  <c r="E37" i="3" s="1"/>
  <c r="P18" i="6"/>
  <c r="E36" i="3" s="1"/>
  <c r="O18" i="6"/>
  <c r="E35" i="3" s="1"/>
  <c r="N18" i="6"/>
  <c r="E34" i="3" s="1"/>
  <c r="M18" i="6"/>
  <c r="E33" i="3" s="1"/>
  <c r="L18" i="6"/>
  <c r="E32" i="3" s="1"/>
  <c r="K18" i="6"/>
  <c r="E31" i="3" s="1"/>
  <c r="I18" i="6"/>
  <c r="E29" i="3" s="1"/>
  <c r="H18" i="6"/>
  <c r="E28" i="3" s="1"/>
  <c r="G18" i="6"/>
  <c r="E27" i="3" s="1"/>
  <c r="F18" i="6"/>
  <c r="E26" i="3" s="1"/>
  <c r="E18" i="6"/>
  <c r="E25" i="3" s="1"/>
  <c r="C18" i="6"/>
  <c r="R11" i="6"/>
  <c r="D38" i="3" s="1"/>
  <c r="Q11" i="6"/>
  <c r="D37" i="3" s="1"/>
  <c r="P11" i="6"/>
  <c r="D36" i="3" s="1"/>
  <c r="O11" i="6"/>
  <c r="D35" i="3" s="1"/>
  <c r="N11" i="6"/>
  <c r="D34" i="3" s="1"/>
  <c r="M11" i="6"/>
  <c r="D33" i="3" s="1"/>
  <c r="L11" i="6"/>
  <c r="D32" i="3" s="1"/>
  <c r="K11" i="6"/>
  <c r="D31" i="3" s="1"/>
  <c r="I11" i="6"/>
  <c r="D29" i="3" s="1"/>
  <c r="H11" i="6"/>
  <c r="D28" i="3" s="1"/>
  <c r="G11" i="6"/>
  <c r="D27" i="3" s="1"/>
  <c r="F11" i="6"/>
  <c r="D26" i="3" s="1"/>
  <c r="E11" i="6"/>
  <c r="D25" i="3" s="1"/>
  <c r="J44" i="3" l="1"/>
  <c r="F44" i="3"/>
  <c r="G44" i="3"/>
  <c r="K44" i="3"/>
  <c r="M44" i="3"/>
  <c r="E44" i="3"/>
  <c r="I44" i="3"/>
  <c r="D44" i="3"/>
  <c r="L44" i="3"/>
  <c r="C84" i="6"/>
  <c r="M84" i="6"/>
  <c r="B33" i="3" s="1"/>
  <c r="N33" i="3"/>
  <c r="F84" i="6"/>
  <c r="B26" i="3" s="1"/>
  <c r="O26" i="3"/>
  <c r="O84" i="6"/>
  <c r="B35" i="3" s="1"/>
  <c r="O35" i="3"/>
  <c r="G84" i="6"/>
  <c r="B27" i="3" s="1"/>
  <c r="O27" i="3"/>
  <c r="P84" i="6"/>
  <c r="B36" i="3" s="1"/>
  <c r="O36" i="3"/>
  <c r="L84" i="6"/>
  <c r="B32" i="3" s="1"/>
  <c r="H32" i="3"/>
  <c r="H44" i="3" s="1"/>
  <c r="I84" i="6"/>
  <c r="B29" i="3" s="1"/>
  <c r="O29" i="3"/>
  <c r="R84" i="6"/>
  <c r="B38" i="3" s="1"/>
  <c r="O38" i="3"/>
  <c r="H84" i="6"/>
  <c r="B28" i="3" s="1"/>
  <c r="N28" i="3"/>
  <c r="Q84" i="6"/>
  <c r="B37" i="3" s="1"/>
  <c r="N37" i="3"/>
  <c r="K84" i="6"/>
  <c r="B31" i="3" s="1"/>
  <c r="O31" i="3"/>
  <c r="E84" i="6"/>
  <c r="B25" i="3" s="1"/>
  <c r="O25" i="3"/>
  <c r="N84" i="6"/>
  <c r="B34" i="3" s="1"/>
  <c r="O34" i="3"/>
  <c r="O9" i="3"/>
  <c r="N9" i="3"/>
  <c r="M9" i="3"/>
  <c r="L9" i="3"/>
  <c r="K9" i="3"/>
  <c r="J9" i="3"/>
  <c r="I9" i="3"/>
  <c r="H9" i="3"/>
  <c r="G9" i="3"/>
  <c r="F9" i="3"/>
  <c r="E9" i="3"/>
  <c r="D9" i="3"/>
  <c r="B9" i="3"/>
  <c r="E80" i="5"/>
  <c r="F80" i="5"/>
  <c r="G80" i="5"/>
  <c r="O5" i="3" s="1"/>
  <c r="I80" i="5"/>
  <c r="O7" i="3" s="1"/>
  <c r="J80" i="5"/>
  <c r="O8" i="3" s="1"/>
  <c r="L80" i="5"/>
  <c r="O10" i="3" s="1"/>
  <c r="M80" i="5"/>
  <c r="O11" i="3" s="1"/>
  <c r="N80" i="5"/>
  <c r="O12" i="3" s="1"/>
  <c r="O80" i="5"/>
  <c r="P80" i="5"/>
  <c r="Q80" i="5"/>
  <c r="O15" i="3" s="1"/>
  <c r="R80" i="5"/>
  <c r="O16" i="3" s="1"/>
  <c r="C80" i="5"/>
  <c r="E73" i="5"/>
  <c r="N3" i="3" s="1"/>
  <c r="F73" i="5"/>
  <c r="N4" i="3" s="1"/>
  <c r="G73" i="5"/>
  <c r="N5" i="3" s="1"/>
  <c r="I73" i="5"/>
  <c r="J73" i="5"/>
  <c r="L73" i="5"/>
  <c r="M73" i="5"/>
  <c r="N11" i="3" s="1"/>
  <c r="N73" i="5"/>
  <c r="N12" i="3" s="1"/>
  <c r="O73" i="5"/>
  <c r="N13" i="3" s="1"/>
  <c r="P73" i="5"/>
  <c r="N14" i="3" s="1"/>
  <c r="Q73" i="5"/>
  <c r="N15" i="3" s="1"/>
  <c r="R73" i="5"/>
  <c r="C73" i="5"/>
  <c r="E66" i="5"/>
  <c r="M3" i="3" s="1"/>
  <c r="F66" i="5"/>
  <c r="M4" i="3" s="1"/>
  <c r="G66" i="5"/>
  <c r="M5" i="3" s="1"/>
  <c r="I66" i="5"/>
  <c r="M7" i="3" s="1"/>
  <c r="J66" i="5"/>
  <c r="M8" i="3" s="1"/>
  <c r="L66" i="5"/>
  <c r="M10" i="3" s="1"/>
  <c r="M66" i="5"/>
  <c r="M11" i="3" s="1"/>
  <c r="N66" i="5"/>
  <c r="M12" i="3" s="1"/>
  <c r="O66" i="5"/>
  <c r="M13" i="3" s="1"/>
  <c r="P66" i="5"/>
  <c r="M14" i="3" s="1"/>
  <c r="Q66" i="5"/>
  <c r="M15" i="3" s="1"/>
  <c r="R66" i="5"/>
  <c r="M16" i="3" s="1"/>
  <c r="C66" i="5"/>
  <c r="E59" i="5"/>
  <c r="L3" i="3" s="1"/>
  <c r="F59" i="5"/>
  <c r="L4" i="3" s="1"/>
  <c r="G59" i="5"/>
  <c r="L5" i="3" s="1"/>
  <c r="I59" i="5"/>
  <c r="L7" i="3" s="1"/>
  <c r="J59" i="5"/>
  <c r="L8" i="3" s="1"/>
  <c r="L59" i="5"/>
  <c r="L10" i="3" s="1"/>
  <c r="M59" i="5"/>
  <c r="L11" i="3" s="1"/>
  <c r="N59" i="5"/>
  <c r="L12" i="3" s="1"/>
  <c r="O59" i="5"/>
  <c r="L13" i="3" s="1"/>
  <c r="P59" i="5"/>
  <c r="L14" i="3" s="1"/>
  <c r="Q59" i="5"/>
  <c r="L15" i="3" s="1"/>
  <c r="R59" i="5"/>
  <c r="L16" i="3" s="1"/>
  <c r="C59" i="5"/>
  <c r="E52" i="5"/>
  <c r="K3" i="3" s="1"/>
  <c r="F52" i="5"/>
  <c r="K4" i="3" s="1"/>
  <c r="G52" i="5"/>
  <c r="K5" i="3" s="1"/>
  <c r="I52" i="5"/>
  <c r="K7" i="3" s="1"/>
  <c r="J52" i="5"/>
  <c r="K8" i="3" s="1"/>
  <c r="L52" i="5"/>
  <c r="K10" i="3" s="1"/>
  <c r="M52" i="5"/>
  <c r="K11" i="3" s="1"/>
  <c r="N52" i="5"/>
  <c r="K12" i="3" s="1"/>
  <c r="O52" i="5"/>
  <c r="K13" i="3" s="1"/>
  <c r="P52" i="5"/>
  <c r="K14" i="3" s="1"/>
  <c r="Q52" i="5"/>
  <c r="K15" i="3" s="1"/>
  <c r="R52" i="5"/>
  <c r="K16" i="3" s="1"/>
  <c r="C52" i="5"/>
  <c r="E46" i="5"/>
  <c r="J3" i="3" s="1"/>
  <c r="F46" i="5"/>
  <c r="J4" i="3" s="1"/>
  <c r="G46" i="5"/>
  <c r="J5" i="3" s="1"/>
  <c r="I46" i="5"/>
  <c r="J7" i="3" s="1"/>
  <c r="J46" i="5"/>
  <c r="J8" i="3" s="1"/>
  <c r="J10" i="3"/>
  <c r="M46" i="5"/>
  <c r="J11" i="3" s="1"/>
  <c r="N46" i="5"/>
  <c r="J12" i="3" s="1"/>
  <c r="O46" i="5"/>
  <c r="J13" i="3" s="1"/>
  <c r="P46" i="5"/>
  <c r="J14" i="3" s="1"/>
  <c r="Q46" i="5"/>
  <c r="J15" i="3" s="1"/>
  <c r="R46" i="5"/>
  <c r="J16" i="3" s="1"/>
  <c r="C46" i="5"/>
  <c r="E41" i="5"/>
  <c r="I3" i="3" s="1"/>
  <c r="F41" i="5"/>
  <c r="I4" i="3" s="1"/>
  <c r="G41" i="5"/>
  <c r="I5" i="3" s="1"/>
  <c r="I41" i="5"/>
  <c r="I7" i="3" s="1"/>
  <c r="J41" i="5"/>
  <c r="I8" i="3" s="1"/>
  <c r="L41" i="5"/>
  <c r="I10" i="3" s="1"/>
  <c r="M41" i="5"/>
  <c r="I11" i="3" s="1"/>
  <c r="N41" i="5"/>
  <c r="I12" i="3" s="1"/>
  <c r="O41" i="5"/>
  <c r="I13" i="3" s="1"/>
  <c r="P41" i="5"/>
  <c r="I14" i="3" s="1"/>
  <c r="Q41" i="5"/>
  <c r="I15" i="3" s="1"/>
  <c r="R41" i="5"/>
  <c r="I16" i="3" s="1"/>
  <c r="C41" i="5"/>
  <c r="E36" i="5"/>
  <c r="H3" i="3" s="1"/>
  <c r="F36" i="5"/>
  <c r="H4" i="3" s="1"/>
  <c r="G36" i="5"/>
  <c r="H5" i="3" s="1"/>
  <c r="I36" i="5"/>
  <c r="H7" i="3" s="1"/>
  <c r="J36" i="5"/>
  <c r="H8" i="3" s="1"/>
  <c r="L36" i="5"/>
  <c r="H10" i="3" s="1"/>
  <c r="M36" i="5"/>
  <c r="H11" i="3" s="1"/>
  <c r="N36" i="5"/>
  <c r="O36" i="5"/>
  <c r="H13" i="3" s="1"/>
  <c r="P36" i="5"/>
  <c r="H14" i="3" s="1"/>
  <c r="Q36" i="5"/>
  <c r="H15" i="3" s="1"/>
  <c r="R36" i="5"/>
  <c r="H16" i="3" s="1"/>
  <c r="C36" i="5"/>
  <c r="E31" i="5"/>
  <c r="G3" i="3" s="1"/>
  <c r="F31" i="5"/>
  <c r="G4" i="3" s="1"/>
  <c r="G31" i="5"/>
  <c r="G5" i="3" s="1"/>
  <c r="I31" i="5"/>
  <c r="G7" i="3" s="1"/>
  <c r="J31" i="5"/>
  <c r="G8" i="3" s="1"/>
  <c r="L31" i="5"/>
  <c r="G10" i="3" s="1"/>
  <c r="M31" i="5"/>
  <c r="G11" i="3" s="1"/>
  <c r="N31" i="5"/>
  <c r="G12" i="3" s="1"/>
  <c r="O31" i="5"/>
  <c r="G13" i="3" s="1"/>
  <c r="P31" i="5"/>
  <c r="G14" i="3" s="1"/>
  <c r="Q31" i="5"/>
  <c r="G15" i="3" s="1"/>
  <c r="R31" i="5"/>
  <c r="G16" i="3" s="1"/>
  <c r="C31" i="5"/>
  <c r="C24" i="5"/>
  <c r="E24" i="5"/>
  <c r="F3" i="3" s="1"/>
  <c r="F24" i="5"/>
  <c r="F4" i="3" s="1"/>
  <c r="G24" i="5"/>
  <c r="F5" i="3" s="1"/>
  <c r="I24" i="5"/>
  <c r="F7" i="3" s="1"/>
  <c r="J24" i="5"/>
  <c r="F8" i="3" s="1"/>
  <c r="L24" i="5"/>
  <c r="F10" i="3" s="1"/>
  <c r="M24" i="5"/>
  <c r="F11" i="3" s="1"/>
  <c r="N24" i="5"/>
  <c r="F12" i="3" s="1"/>
  <c r="O24" i="5"/>
  <c r="F13" i="3" s="1"/>
  <c r="P24" i="5"/>
  <c r="F14" i="3" s="1"/>
  <c r="Q24" i="5"/>
  <c r="F15" i="3" s="1"/>
  <c r="R24" i="5"/>
  <c r="F16" i="3" s="1"/>
  <c r="E18" i="5"/>
  <c r="E3" i="3" s="1"/>
  <c r="F18" i="5"/>
  <c r="E4" i="3" s="1"/>
  <c r="G18" i="5"/>
  <c r="E5" i="3" s="1"/>
  <c r="I18" i="5"/>
  <c r="E7" i="3" s="1"/>
  <c r="J18" i="5"/>
  <c r="E8" i="3" s="1"/>
  <c r="L18" i="5"/>
  <c r="E10" i="3" s="1"/>
  <c r="M18" i="5"/>
  <c r="E11" i="3" s="1"/>
  <c r="N18" i="5"/>
  <c r="E12" i="3" s="1"/>
  <c r="O18" i="5"/>
  <c r="E13" i="3" s="1"/>
  <c r="P18" i="5"/>
  <c r="E14" i="3" s="1"/>
  <c r="Q18" i="5"/>
  <c r="E15" i="3" s="1"/>
  <c r="R18" i="5"/>
  <c r="E16" i="3" s="1"/>
  <c r="C18" i="5"/>
  <c r="E11" i="5"/>
  <c r="D3" i="3" s="1"/>
  <c r="F11" i="5"/>
  <c r="D4" i="3" s="1"/>
  <c r="G11" i="5"/>
  <c r="D5" i="3" s="1"/>
  <c r="I11" i="5"/>
  <c r="D7" i="3" s="1"/>
  <c r="J11" i="5"/>
  <c r="D8" i="3" s="1"/>
  <c r="L11" i="5"/>
  <c r="D10" i="3" s="1"/>
  <c r="M11" i="5"/>
  <c r="D11" i="3" s="1"/>
  <c r="N11" i="5"/>
  <c r="D12" i="3" s="1"/>
  <c r="O11" i="5"/>
  <c r="D13" i="3" s="1"/>
  <c r="P11" i="5"/>
  <c r="D14" i="3" s="1"/>
  <c r="Q11" i="5"/>
  <c r="D15" i="3" s="1"/>
  <c r="R11" i="5"/>
  <c r="D16" i="3" s="1"/>
  <c r="C11" i="5"/>
  <c r="N84" i="5" l="1"/>
  <c r="B12" i="3" s="1"/>
  <c r="C84" i="5"/>
  <c r="J84" i="5"/>
  <c r="B8" i="3" s="1"/>
  <c r="P84" i="5"/>
  <c r="B14" i="3" s="1"/>
  <c r="R84" i="5"/>
  <c r="B16" i="3" s="1"/>
  <c r="I84" i="5"/>
  <c r="B7" i="3" s="1"/>
  <c r="O84" i="5"/>
  <c r="B13" i="3" s="1"/>
  <c r="E84" i="5"/>
  <c r="B3" i="3" s="1"/>
  <c r="N7" i="3"/>
  <c r="L84" i="5"/>
  <c r="B10" i="3" s="1"/>
  <c r="N16" i="3"/>
  <c r="F84" i="5"/>
  <c r="B4" i="3" s="1"/>
  <c r="N44" i="3"/>
  <c r="P29" i="3"/>
  <c r="P35" i="3"/>
  <c r="P34" i="3"/>
  <c r="P28" i="3"/>
  <c r="P36" i="3"/>
  <c r="P33" i="3"/>
  <c r="P31" i="3"/>
  <c r="P26" i="3"/>
  <c r="P32" i="3"/>
  <c r="O44" i="3"/>
  <c r="P37" i="3"/>
  <c r="B44" i="3"/>
  <c r="P25" i="3"/>
  <c r="P38" i="3"/>
  <c r="P27" i="3"/>
  <c r="N10" i="3"/>
  <c r="O3" i="3"/>
  <c r="O4" i="3"/>
  <c r="O13" i="3"/>
  <c r="P13" i="3" s="1"/>
  <c r="H12" i="3"/>
  <c r="N8" i="3"/>
  <c r="Q84" i="5"/>
  <c r="B15" i="3" s="1"/>
  <c r="P15" i="3" s="1"/>
  <c r="G84" i="5"/>
  <c r="B5" i="3" s="1"/>
  <c r="P5" i="3" s="1"/>
  <c r="O14" i="3"/>
  <c r="P14" i="3" s="1"/>
  <c r="M84" i="5"/>
  <c r="B11" i="3" s="1"/>
  <c r="J20" i="3"/>
  <c r="J47" i="3" s="1"/>
  <c r="G20" i="3"/>
  <c r="G47" i="3" s="1"/>
  <c r="F20" i="3"/>
  <c r="F47" i="3" s="1"/>
  <c r="E20" i="3"/>
  <c r="E47" i="3" s="1"/>
  <c r="M20" i="3"/>
  <c r="M47" i="3" s="1"/>
  <c r="I20" i="3"/>
  <c r="I47" i="3" s="1"/>
  <c r="K20" i="3"/>
  <c r="K47" i="3" s="1"/>
  <c r="D20" i="3"/>
  <c r="D47" i="3" s="1"/>
  <c r="L20" i="3"/>
  <c r="L47" i="3" s="1"/>
  <c r="P9" i="3"/>
  <c r="P12" i="3" l="1"/>
  <c r="P44" i="3"/>
  <c r="P16" i="3"/>
  <c r="P7" i="3"/>
  <c r="H20" i="3"/>
  <c r="H47" i="3" s="1"/>
  <c r="P3" i="3"/>
  <c r="P8" i="3"/>
  <c r="P10" i="3"/>
  <c r="P4" i="3"/>
  <c r="B20" i="3"/>
  <c r="B47" i="3" s="1"/>
  <c r="O20" i="3"/>
  <c r="O47" i="3" s="1"/>
  <c r="N20" i="3"/>
  <c r="N47" i="3" s="1"/>
  <c r="P11" i="3"/>
  <c r="P20" i="3" l="1"/>
  <c r="P47" i="3" s="1"/>
</calcChain>
</file>

<file path=xl/sharedStrings.xml><?xml version="1.0" encoding="utf-8"?>
<sst xmlns="http://schemas.openxmlformats.org/spreadsheetml/2006/main" count="141" uniqueCount="77">
  <si>
    <t>Income</t>
  </si>
  <si>
    <t>Expenditure</t>
  </si>
  <si>
    <t>Date</t>
  </si>
  <si>
    <t>Details</t>
  </si>
  <si>
    <t>Total</t>
  </si>
  <si>
    <t>Affiliations</t>
  </si>
  <si>
    <t>Registrations</t>
  </si>
  <si>
    <t>Sponsorship</t>
  </si>
  <si>
    <t>Fundraising</t>
  </si>
  <si>
    <t>Programmes</t>
  </si>
  <si>
    <t>Fines/Appeals</t>
  </si>
  <si>
    <t>Courses</t>
  </si>
  <si>
    <t>Adverts</t>
  </si>
  <si>
    <t>November Total</t>
  </si>
  <si>
    <t>December Total</t>
  </si>
  <si>
    <t>January Total</t>
  </si>
  <si>
    <t>February Total</t>
  </si>
  <si>
    <t>March Total</t>
  </si>
  <si>
    <t>April Total</t>
  </si>
  <si>
    <t>May Total</t>
  </si>
  <si>
    <t>June Total</t>
  </si>
  <si>
    <t>July Total</t>
  </si>
  <si>
    <t>August Total</t>
  </si>
  <si>
    <t>September Total</t>
  </si>
  <si>
    <t>October Total</t>
  </si>
  <si>
    <t>Grand Total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</si>
  <si>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</si>
  <si>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</si>
  <si>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</si>
  <si>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</si>
  <si>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</si>
  <si>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</si>
  <si>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</si>
  <si>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</si>
  <si>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</si>
  <si>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</si>
  <si>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</si>
  <si>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</si>
  <si>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Donations</t>
  </si>
  <si>
    <t>Misc</t>
  </si>
  <si>
    <t>Check</t>
  </si>
  <si>
    <t>Fundraisers</t>
  </si>
  <si>
    <t>Meetings, Meals &amp; Accommodation</t>
  </si>
  <si>
    <t>Medals/Presentations</t>
  </si>
  <si>
    <t>Photography/Video</t>
  </si>
  <si>
    <t>Department</t>
  </si>
  <si>
    <t>Description</t>
  </si>
  <si>
    <t>U14 Teams</t>
  </si>
  <si>
    <t>U16 Team</t>
  </si>
  <si>
    <t>Minor Team</t>
  </si>
  <si>
    <t>Senior Team</t>
  </si>
  <si>
    <t>Management Team</t>
  </si>
  <si>
    <t>County Board</t>
  </si>
  <si>
    <t>Miscellaneous</t>
  </si>
  <si>
    <t>Government Grant</t>
  </si>
  <si>
    <t>Other Grants</t>
  </si>
  <si>
    <t>Gear/ footballs etc</t>
  </si>
  <si>
    <t>Medals</t>
  </si>
  <si>
    <t>Total Income</t>
  </si>
  <si>
    <t xml:space="preserve">Referees </t>
  </si>
  <si>
    <t>Pitch hire</t>
  </si>
  <si>
    <t>Gear / football &amp; Equipment</t>
  </si>
  <si>
    <t>Printing/ Postage/Stationery</t>
  </si>
  <si>
    <t xml:space="preserve">Adult squad costs </t>
  </si>
  <si>
    <t xml:space="preserve">Juvenile squad costs </t>
  </si>
  <si>
    <t>Training Courses</t>
  </si>
  <si>
    <t>Streaming</t>
  </si>
  <si>
    <t>Mobiles/phones</t>
  </si>
  <si>
    <t>Professional Fees</t>
  </si>
  <si>
    <t>Bank Charges</t>
  </si>
  <si>
    <t>Grant payments</t>
  </si>
  <si>
    <t>Total Expenditure</t>
  </si>
  <si>
    <t>Profit/Loss</t>
  </si>
  <si>
    <t>Column1</t>
  </si>
  <si>
    <t>Column2</t>
  </si>
  <si>
    <t>Gate Receipts</t>
  </si>
  <si>
    <t xml:space="preserve">Gate Receipts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</si>
</sst>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#,##0.00"/>
  </numFmts>
  <fonts count="8" x14ac:knownFonts="1">
    <font>
      <sz val="11"/>
      <color theme="1"/>
      <name val="Gill Sans MT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u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43" fontId="3" fillId="0" borderId="1" xfId="1" applyFont="1" applyBorder="1"/>
    <xf numFmtId="43" fontId="0" fillId="0" borderId="0" xfId="0" applyNumberFormat="1"/>
    <xf numFmtId="43" fontId="3" fillId="0" borderId="1" xfId="0" applyNumberFormat="1" applyFont="1" applyBorder="1"/>
    <xf numFmtId="164" fontId="4" fillId="0" borderId="0" xfId="0" applyNumberFormat="1" applyFont="1" applyAlignment="1">
      <alignment horizontal="center"/>
    </xf>
    <xf numFmtId="43" fontId="5" fillId="0" borderId="0" xfId="1" applyFont="1"/>
    <xf numFmtId="43" fontId="0" fillId="0" borderId="1" xfId="0" applyNumberFormat="1" applyBorder="1"/>
    <xf numFmtId="43" fontId="3" fillId="0" borderId="0" xfId="1" applyFont="1" applyBorder="1"/>
    <xf numFmtId="43" fontId="3" fillId="0" borderId="0" xfId="0" applyNumberFormat="1" applyFont="1"/>
    <xf numFmtId="0" fontId="7" fillId="0" borderId="0" xfId="0" applyFont="1"/>
    <xf numFmtId="0" fontId="6" fillId="0" borderId="0" xfId="0" applyFont="1"/>
    <xf numFmtId="0" fontId="6" fillId="2" borderId="0" xfId="0" applyFont="1" applyFill="1"/>
    <xf numFmtId="0" fontId="7" fillId="3" borderId="0" xfId="0" applyFont="1" applyFill="1"/>
    <xf numFmtId="0" fontId="3" fillId="3" borderId="0" xfId="0" applyFont="1" applyFill="1"/>
  </cellXfs>
  <cellStyles count="2">
    <cellStyle name="Comma" xfId="1" builtinId="3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4EAC68-912D-4184-A7EC-5C155976A301}" name="Table4" displayName="Table4" ref="A1:P47" totalsRowShown="0">
  <autoFilter ref="A1:P47" xr:uid="{334EAC68-912D-4184-A7EC-5C155976A301}"/>
  <tableColumns count="16">
    <tableColumn id="1" xr3:uid="{D27CB542-5A59-47C6-B3AC-C0FC2EFE334A}" name="Column1"/>
    <tableColumn id="2" xr3:uid="{DE196741-1571-4D39-BCE5-D4FFF45157A3}" name="Total"/>
    <tableColumn id="3" xr3:uid="{5CB0A99B-6387-4D7C-9048-3DA098A35332}" name="Column2"/>
    <tableColumn id="4" xr3:uid="{550B0CFA-DAB6-4316-9482-3A06B206E43F}" name="Nov"/>
    <tableColumn id="5" xr3:uid="{39E33B4F-9C89-4B52-80FC-D59CF3BDB699}" name="Dec"/>
    <tableColumn id="6" xr3:uid="{BEF0C119-632C-41A5-8064-9AE555883005}" name="Jan"/>
    <tableColumn id="7" xr3:uid="{23F94649-F0C2-49F6-8B5C-23E138919585}" name="Feb"/>
    <tableColumn id="8" xr3:uid="{B1F034A4-CACF-472B-BF91-9DC04C5006D2}" name="Mar"/>
    <tableColumn id="9" xr3:uid="{E7936CF6-D266-4213-B9A6-C9D9CD038B72}" name="Apr"/>
    <tableColumn id="10" xr3:uid="{63FFBABF-B146-4D97-BDE2-B985A75E29DB}" name="May"/>
    <tableColumn id="11" xr3:uid="{62454B18-ECEF-4AF5-9532-849763213FB0}" name="June"/>
    <tableColumn id="12" xr3:uid="{6A079A4D-6253-4880-856D-DBC3EE6BFF24}" name="July"/>
    <tableColumn id="13" xr3:uid="{5C3AA185-9ED7-4D63-9C5E-D1B0AB44BF64}" name="Aug"/>
    <tableColumn id="14" xr3:uid="{2E54C261-74CF-4C43-9912-45CC060BB704}" name="Sep"/>
    <tableColumn id="15" xr3:uid="{8FF61CAE-F4FB-46C2-A1EF-4A15756E7D84}" name="Oct"/>
    <tableColumn id="16" xr3:uid="{F33F0F9A-6B43-49FA-8307-6F8E5ECFBA17}" name="Check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24E9F3-F518-4DB2-A7A3-1F36DCE54678}" name="Table5" displayName="Table5" ref="A1:R84" totalsRowShown="0" headerRowDxfId="1">
  <autoFilter ref="A1:R84" xr:uid="{E624E9F3-F518-4DB2-A7A3-1F36DCE54678}"/>
  <tableColumns count="18">
    <tableColumn id="1" xr3:uid="{BAECB89C-C81F-480E-BFE1-ECB1F6A65D99}" name="Date"/>
    <tableColumn id="2" xr3:uid="{ECF7EC6E-D279-482B-9B9E-46216175EFA7}" name="Details"/>
    <tableColumn id="3" xr3:uid="{1F060B0D-5687-43B8-A19C-36E915B31344}" name="Total"/>
    <tableColumn id="4" xr3:uid="{5E21723A-896C-4674-A9D6-D512683F224E}" name="Department"/>
    <tableColumn id="5" xr3:uid="{0BFE8495-2AD5-4575-9766-4B9E194284D8}" name="Affiliations"/>
    <tableColumn id="6" xr3:uid="{1D748CD2-D627-4EC8-BB99-45809D8699F6}" name="Registrations"/>
    <tableColumn id="7" xr3:uid="{E8F07AFC-69C1-4033-8B10-9228FA889278}" name="Other Grants"/>
    <tableColumn id="8" xr3:uid="{0CF44A44-54C1-4B7E-BAB7-6A234D2DA8F8}" name="Sponsorship"/>
    <tableColumn id="9" xr3:uid="{9FB8B10A-7C04-4A1E-9579-858BEF379501}" name="Fundraising"/>
    <tableColumn id="10" xr3:uid="{EFB86020-B7D1-4742-A768-736C338DE8B8}" name="Donations"/>
    <tableColumn id="11" xr3:uid="{E65603D4-CEEA-4726-84F4-8688E99C7073}" name="Gear/ footballs etc"/>
    <tableColumn id="12" xr3:uid="{1B5DC201-D59D-49AB-B40F-05022D551692}" name="Gate Receipts"/>
    <tableColumn id="13" xr3:uid="{5319D2BE-7DA6-49D7-8B07-762B8D8FDF64}" name="Programmes"/>
    <tableColumn id="14" xr3:uid="{0E49BC93-58BE-4E76-98AD-CBA0CF73956D}" name="Fines/Appeals"/>
    <tableColumn id="15" xr3:uid="{2CC51CCD-02A2-4066-B00D-F338BF35FCE2}" name="Courses"/>
    <tableColumn id="16" xr3:uid="{FAF62AF5-075B-4EE9-90BC-BD44BA36F7B4}" name="Medals"/>
    <tableColumn id="17" xr3:uid="{10C7CAA3-4F9D-4FB8-BD64-02648A4D8D7E}" name="Adverts"/>
    <tableColumn id="18" xr3:uid="{4D8D15F6-9677-4B63-8195-DB786E417617}" name="Misc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C70995-DADE-4A4F-B92D-0F2DC5B14D2E}" name="Table6" displayName="Table6" ref="A1:V84" totalsRowShown="0" headerRowDxfId="0">
  <autoFilter ref="A1:V84" xr:uid="{94C70995-DADE-4A4F-B92D-0F2DC5B14D2E}"/>
  <tableColumns count="22">
    <tableColumn id="1" xr3:uid="{098B6B48-021A-40EA-B83A-FDA5346BEA69}" name="Date"/>
    <tableColumn id="2" xr3:uid="{5BC98B97-8A84-4654-831A-43EBF2707482}" name="Details"/>
    <tableColumn id="3" xr3:uid="{DE60886B-FE00-4E82-BE18-D707E298FE1E}" name="Total"/>
    <tableColumn id="4" xr3:uid="{EB2524CC-22BB-4823-AEE1-78700B9DE3CA}" name="Department"/>
    <tableColumn id="5" xr3:uid="{AA0B33A3-F1A1-440F-98D6-EBBBA671233F}" name="Affiliations"/>
    <tableColumn id="6" xr3:uid="{2F661250-CF8B-4EEE-BC9D-A2BCF7BD0D45}" name="Meetings, Meals &amp; Accommodation"/>
    <tableColumn id="7" xr3:uid="{FE6B735B-4813-416E-B205-63BAB0355B57}" name="Referees "/>
    <tableColumn id="8" xr3:uid="{6B91513E-93E3-4D20-A75E-5A9C4CA64FD9}" name="Pitch hire"/>
    <tableColumn id="9" xr3:uid="{BDBB1830-A540-4ABB-BED4-40523D3BD613}" name="Gear / football &amp; Equipment"/>
    <tableColumn id="10" xr3:uid="{AD52554B-1654-4D26-8970-0F42E873FF5E}" name="Printing/ Postage/Stationery"/>
    <tableColumn id="11" xr3:uid="{428571D3-A4DA-48C6-8CE3-7E128630C99C}" name="Adult squad costs "/>
    <tableColumn id="12" xr3:uid="{C8FD1777-37E9-4E0F-976D-2744CD0C11DE}" name="Juvenile squad costs "/>
    <tableColumn id="13" xr3:uid="{64707A57-EA76-4C9F-875B-77DC743DFC88}" name="Training Courses"/>
    <tableColumn id="14" xr3:uid="{78187C38-1877-4EC5-94EE-1D15764D8BFC}" name="Medals/Presentations"/>
    <tableColumn id="15" xr3:uid="{823B8F6F-B4A2-41EA-84C3-3473A37D5B7F}" name="Photography/Video"/>
    <tableColumn id="16" xr3:uid="{2BD6F900-4EDA-404C-B3DE-45D0F9F7D211}" name="Streaming"/>
    <tableColumn id="17" xr3:uid="{A19A47A8-5525-46B5-9DEE-BBBA01E9D0E6}" name="Fundraisers"/>
    <tableColumn id="18" xr3:uid="{8DE6773B-74C4-481B-8338-7A1BD141DAD0}" name="Mobiles/phones"/>
    <tableColumn id="19" xr3:uid="{8AF93970-F2FD-4432-9BDC-F7730CD99026}" name="Professional Fees"/>
    <tableColumn id="20" xr3:uid="{B77FCE81-8EA3-4854-91A2-FBFB302BD60D}" name="Bank Charges"/>
    <tableColumn id="21" xr3:uid="{F73EFA8B-D3A2-4B45-A745-08AB99909E9D}" name="Grant payments"/>
    <tableColumn id="22" xr3:uid="{59314C57-7C65-4F69-8418-B9BD4802D6AF}" name="Miscellaneou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tabSelected="1" zoomScale="75" zoomScaleNormal="75" workbookViewId="0">
      <pane ySplit="1" topLeftCell="A2" activePane="bottomLeft" state="frozen"/>
      <selection pane="bottomLeft" activeCell="F6" sqref="F6"/>
    </sheetView>
  </sheetViews>
  <sheetFormatPr defaultRowHeight="16.5" x14ac:dyDescent="0.5"/>
  <cols>
    <col min="1" max="1" width="31.7265625" customWidth="1"/>
    <col min="2" max="2" width="18" customWidth="1"/>
    <col min="3" max="3" width="11.7265625" customWidth="1"/>
    <col min="4" max="15" width="11" customWidth="1"/>
  </cols>
  <sheetData>
    <row r="1" spans="1:16" x14ac:dyDescent="0.5">
      <c r="A1" t="s">
        <v>73</v>
      </c>
      <c r="B1" s="6" t="s">
        <v>4</v>
      </c>
      <c r="C1" s="7" t="s">
        <v>74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40</v>
      </c>
    </row>
    <row r="2" spans="1:16" x14ac:dyDescent="0.5">
      <c r="A2" s="2" t="s">
        <v>0</v>
      </c>
      <c r="B2" s="6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5">
      <c r="A3" s="11" t="s">
        <v>5</v>
      </c>
      <c r="B3" s="4">
        <f>'Income Working'!E84</f>
        <v>0</v>
      </c>
      <c r="D3" s="4">
        <f>'Income Working'!E11</f>
        <v>0</v>
      </c>
      <c r="E3" s="4">
        <f>'Income Working'!E18</f>
        <v>0</v>
      </c>
      <c r="F3" s="4">
        <f>'Income Working'!E24</f>
        <v>0</v>
      </c>
      <c r="G3" s="4">
        <f>'Income Working'!E31</f>
        <v>0</v>
      </c>
      <c r="H3" s="4">
        <f>'Income Working'!E36</f>
        <v>0</v>
      </c>
      <c r="I3" s="4">
        <f>'Income Working'!E41</f>
        <v>0</v>
      </c>
      <c r="J3" s="4">
        <f>'Income Working'!E46</f>
        <v>0</v>
      </c>
      <c r="K3" s="4">
        <f>'Income Working'!E52</f>
        <v>0</v>
      </c>
      <c r="L3" s="4">
        <f>'Income Working'!E59</f>
        <v>0</v>
      </c>
      <c r="M3" s="4">
        <f>'Income Working'!E66</f>
        <v>0</v>
      </c>
      <c r="N3" s="4">
        <f>'Income Working'!E73</f>
        <v>0</v>
      </c>
      <c r="O3" s="4">
        <f>'Income Working'!E80</f>
        <v>0</v>
      </c>
      <c r="P3" s="4">
        <f>B3-D3-E3-F3-G3-H3-I3-J3-K3-L3-M3-N3-O3</f>
        <v>0</v>
      </c>
    </row>
    <row r="4" spans="1:16" x14ac:dyDescent="0.5">
      <c r="A4" s="11" t="s">
        <v>6</v>
      </c>
      <c r="B4" s="4">
        <f>'Income Working'!F84</f>
        <v>0</v>
      </c>
      <c r="D4" s="4">
        <f>'Income Working'!F11</f>
        <v>0</v>
      </c>
      <c r="E4" s="4">
        <f>'Income Working'!F18</f>
        <v>0</v>
      </c>
      <c r="F4" s="4">
        <f>'Income Working'!F24</f>
        <v>0</v>
      </c>
      <c r="G4" s="4">
        <f>'Income Working'!F31</f>
        <v>0</v>
      </c>
      <c r="H4" s="4">
        <f>'Income Working'!F36</f>
        <v>0</v>
      </c>
      <c r="I4" s="4">
        <f>'Income Working'!F41</f>
        <v>0</v>
      </c>
      <c r="J4" s="4">
        <f>'Income Working'!F46</f>
        <v>0</v>
      </c>
      <c r="K4" s="4">
        <f>'Income Working'!F52</f>
        <v>0</v>
      </c>
      <c r="L4" s="4">
        <f>'Income Working'!F59</f>
        <v>0</v>
      </c>
      <c r="M4" s="4">
        <f>'Income Working'!F66</f>
        <v>0</v>
      </c>
      <c r="N4" s="4">
        <f>'Income Working'!F73</f>
        <v>0</v>
      </c>
      <c r="O4" s="4">
        <f>'Income Working'!F80</f>
        <v>0</v>
      </c>
      <c r="P4" s="4">
        <f t="shared" ref="P4:P16" si="0">B4-D4-E4-F4-G4-H4-I4-J4-K4-L4-M4-N4-O4</f>
        <v>0</v>
      </c>
    </row>
    <row r="5" spans="1:16" x14ac:dyDescent="0.5">
      <c r="A5" s="11" t="s">
        <v>55</v>
      </c>
      <c r="B5" s="4">
        <f>'Income Working'!G84</f>
        <v>0</v>
      </c>
      <c r="D5" s="4">
        <f>'Income Working'!G11</f>
        <v>0</v>
      </c>
      <c r="E5" s="4">
        <f>'Income Working'!G18</f>
        <v>0</v>
      </c>
      <c r="F5" s="4">
        <f>'Income Working'!G24</f>
        <v>0</v>
      </c>
      <c r="G5" s="4">
        <f>'Income Working'!G31</f>
        <v>0</v>
      </c>
      <c r="H5" s="4">
        <f>'Income Working'!G36</f>
        <v>0</v>
      </c>
      <c r="I5" s="4">
        <f>'Income Working'!G41</f>
        <v>0</v>
      </c>
      <c r="J5" s="4">
        <f>'Income Working'!G46</f>
        <v>0</v>
      </c>
      <c r="K5" s="4">
        <f>'Income Working'!G52</f>
        <v>0</v>
      </c>
      <c r="L5" s="4">
        <f>'Income Working'!G59</f>
        <v>0</v>
      </c>
      <c r="M5" s="4">
        <f>'Income Working'!G66</f>
        <v>0</v>
      </c>
      <c r="N5" s="4">
        <f>'Income Working'!G73</f>
        <v>0</v>
      </c>
      <c r="O5" s="4">
        <f>'Income Working'!G80</f>
        <v>0</v>
      </c>
      <c r="P5" s="4">
        <f t="shared" si="0"/>
        <v>0</v>
      </c>
    </row>
    <row r="6" spans="1:16" x14ac:dyDescent="0.5">
      <c r="A6" s="11" t="s">
        <v>7</v>
      </c>
      <c r="B6" s="4">
        <f>'Income Working'!H84</f>
        <v>0</v>
      </c>
      <c r="D6" s="4">
        <f>'Income Working'!H11</f>
        <v>0</v>
      </c>
      <c r="E6" s="4">
        <f>'Income Working'!H18</f>
        <v>0</v>
      </c>
      <c r="F6" s="4">
        <f>'Income Working'!H24</f>
        <v>0</v>
      </c>
      <c r="G6" s="4">
        <f>'Income Working'!H31</f>
        <v>0</v>
      </c>
      <c r="H6" s="4">
        <f>'Income Working'!H36</f>
        <v>0</v>
      </c>
      <c r="I6" s="4">
        <f>'Income Working'!H41</f>
        <v>0</v>
      </c>
      <c r="J6" s="4">
        <f>'Income Working'!H46</f>
        <v>0</v>
      </c>
      <c r="K6" s="4">
        <f>'Income Working'!H52</f>
        <v>0</v>
      </c>
      <c r="L6" s="4">
        <f>'Income Working'!H59</f>
        <v>0</v>
      </c>
      <c r="M6" s="4">
        <f>'Income Working'!H66</f>
        <v>0</v>
      </c>
      <c r="N6" s="4">
        <f>'Income Working'!H73</f>
        <v>0</v>
      </c>
      <c r="O6" s="4">
        <f>'Income Working'!H80</f>
        <v>0</v>
      </c>
      <c r="P6" s="4">
        <f t="shared" si="0"/>
        <v>0</v>
      </c>
    </row>
    <row r="7" spans="1:16" x14ac:dyDescent="0.5">
      <c r="A7" s="11" t="s">
        <v>8</v>
      </c>
      <c r="B7" s="4">
        <f>'Income Working'!I84</f>
        <v>0</v>
      </c>
      <c r="D7" s="4">
        <f>'Income Working'!I11</f>
        <v>0</v>
      </c>
      <c r="E7" s="4">
        <f>'Income Working'!I18</f>
        <v>0</v>
      </c>
      <c r="F7" s="4">
        <f>'Income Working'!I24</f>
        <v>0</v>
      </c>
      <c r="G7" s="4">
        <f>'Income Working'!I31</f>
        <v>0</v>
      </c>
      <c r="H7" s="4">
        <f>'Income Working'!I36</f>
        <v>0</v>
      </c>
      <c r="I7" s="4">
        <f>'Income Working'!I41</f>
        <v>0</v>
      </c>
      <c r="J7" s="4">
        <f>'Income Working'!I46</f>
        <v>0</v>
      </c>
      <c r="K7" s="4">
        <f>'Income Working'!I52</f>
        <v>0</v>
      </c>
      <c r="L7" s="4">
        <f>'Income Working'!I59</f>
        <v>0</v>
      </c>
      <c r="M7" s="4">
        <f>'Income Working'!I66</f>
        <v>0</v>
      </c>
      <c r="N7" s="4">
        <f>'Income Working'!I73</f>
        <v>0</v>
      </c>
      <c r="O7" s="4">
        <f>'Income Working'!I80</f>
        <v>0</v>
      </c>
      <c r="P7" s="4">
        <f t="shared" si="0"/>
        <v>0</v>
      </c>
    </row>
    <row r="8" spans="1:16" x14ac:dyDescent="0.5">
      <c r="A8" s="11" t="s">
        <v>38</v>
      </c>
      <c r="B8" s="4">
        <f>'Income Working'!J84</f>
        <v>0</v>
      </c>
      <c r="D8" s="4">
        <f>'Income Working'!J11</f>
        <v>0</v>
      </c>
      <c r="E8" s="4">
        <f>'Income Working'!J18</f>
        <v>0</v>
      </c>
      <c r="F8" s="4">
        <f>'Income Working'!J24</f>
        <v>0</v>
      </c>
      <c r="G8" s="4">
        <f>'Income Working'!J31</f>
        <v>0</v>
      </c>
      <c r="H8" s="4">
        <f>'Income Working'!J36</f>
        <v>0</v>
      </c>
      <c r="I8" s="4">
        <f>'Income Working'!J41</f>
        <v>0</v>
      </c>
      <c r="J8" s="4">
        <f>'Income Working'!J46</f>
        <v>0</v>
      </c>
      <c r="K8" s="4">
        <f>'Income Working'!J52</f>
        <v>0</v>
      </c>
      <c r="L8" s="4">
        <f>'Income Working'!J59</f>
        <v>0</v>
      </c>
      <c r="M8" s="4">
        <f>'Income Working'!J66</f>
        <v>0</v>
      </c>
      <c r="N8" s="4">
        <f>'Income Working'!J73</f>
        <v>0</v>
      </c>
      <c r="O8" s="4">
        <f>'Income Working'!J80</f>
        <v>0</v>
      </c>
      <c r="P8" s="4">
        <f t="shared" si="0"/>
        <v>0</v>
      </c>
    </row>
    <row r="9" spans="1:16" x14ac:dyDescent="0.5">
      <c r="A9" s="11" t="s">
        <v>56</v>
      </c>
      <c r="B9" s="4">
        <f>'Income Working'!K84</f>
        <v>0</v>
      </c>
      <c r="D9" s="4">
        <f>'Income Working'!K11</f>
        <v>0</v>
      </c>
      <c r="E9" s="4">
        <f>'Income Working'!K18</f>
        <v>0</v>
      </c>
      <c r="F9" s="4">
        <f>'Income Working'!K24</f>
        <v>0</v>
      </c>
      <c r="G9" s="4">
        <f>'Income Working'!K31</f>
        <v>0</v>
      </c>
      <c r="H9" s="4">
        <f>'Income Working'!K36</f>
        <v>0</v>
      </c>
      <c r="I9" s="4">
        <f>'Income Working'!K41</f>
        <v>0</v>
      </c>
      <c r="J9" s="4">
        <f>'Income Working'!K46</f>
        <v>0</v>
      </c>
      <c r="K9" s="4">
        <f>'Income Working'!K52</f>
        <v>0</v>
      </c>
      <c r="L9" s="4">
        <f>'Income Working'!K59</f>
        <v>0</v>
      </c>
      <c r="M9" s="4">
        <f>'Income Working'!K66</f>
        <v>0</v>
      </c>
      <c r="N9" s="4">
        <f>'Income Working'!K73</f>
        <v>0</v>
      </c>
      <c r="O9" s="4">
        <f>'Income Working'!K80</f>
        <v>0</v>
      </c>
      <c r="P9" s="4">
        <f t="shared" si="0"/>
        <v>0</v>
      </c>
    </row>
    <row r="10" spans="1:16" x14ac:dyDescent="0.5">
      <c r="A10" s="11" t="s">
        <v>76</v>
      </c>
      <c r="B10" s="4">
        <f>'Income Working'!L84</f>
        <v>0</v>
      </c>
      <c r="D10" s="4">
        <f>'Income Working'!L11</f>
        <v>0</v>
      </c>
      <c r="E10" s="4">
        <f>'Income Working'!L18</f>
        <v>0</v>
      </c>
      <c r="F10" s="4">
        <f>'Income Working'!L24</f>
        <v>0</v>
      </c>
      <c r="G10" s="4">
        <f>'Income Working'!L31</f>
        <v>0</v>
      </c>
      <c r="H10" s="4">
        <f>'Income Working'!L36</f>
        <v>0</v>
      </c>
      <c r="I10" s="4">
        <f>'Income Working'!L41</f>
        <v>0</v>
      </c>
      <c r="J10" s="4">
        <f>'Income Working'!L46</f>
        <v>0</v>
      </c>
      <c r="K10" s="4">
        <f>'Income Working'!L52</f>
        <v>0</v>
      </c>
      <c r="L10" s="4">
        <f>'Income Working'!L59</f>
        <v>0</v>
      </c>
      <c r="M10" s="4">
        <f>'Income Working'!L66</f>
        <v>0</v>
      </c>
      <c r="N10" s="4">
        <f>'Income Working'!L73</f>
        <v>0</v>
      </c>
      <c r="O10" s="4">
        <f>'Income Working'!L80</f>
        <v>0</v>
      </c>
      <c r="P10" s="4">
        <f t="shared" si="0"/>
        <v>0</v>
      </c>
    </row>
    <row r="11" spans="1:16" x14ac:dyDescent="0.5">
      <c r="A11" s="11" t="s">
        <v>9</v>
      </c>
      <c r="B11" s="4">
        <f>'Income Working'!M84</f>
        <v>0</v>
      </c>
      <c r="D11" s="4">
        <f>'Income Working'!M11</f>
        <v>0</v>
      </c>
      <c r="E11" s="4">
        <f>'Income Working'!M18</f>
        <v>0</v>
      </c>
      <c r="F11" s="4">
        <f>'Income Working'!M24</f>
        <v>0</v>
      </c>
      <c r="G11" s="4">
        <f>'Income Working'!M31</f>
        <v>0</v>
      </c>
      <c r="H11" s="4">
        <f>'Income Working'!M36</f>
        <v>0</v>
      </c>
      <c r="I11" s="4">
        <f>'Income Working'!M41</f>
        <v>0</v>
      </c>
      <c r="J11" s="4">
        <f>'Income Working'!M46</f>
        <v>0</v>
      </c>
      <c r="K11" s="4">
        <f>'Income Working'!M52</f>
        <v>0</v>
      </c>
      <c r="L11" s="4">
        <f>'Income Working'!M59</f>
        <v>0</v>
      </c>
      <c r="M11" s="4">
        <f>'Income Working'!M66</f>
        <v>0</v>
      </c>
      <c r="N11" s="4">
        <f>'Income Working'!M73</f>
        <v>0</v>
      </c>
      <c r="O11" s="4">
        <f>'Income Working'!M80</f>
        <v>0</v>
      </c>
      <c r="P11" s="4">
        <f t="shared" si="0"/>
        <v>0</v>
      </c>
    </row>
    <row r="12" spans="1:16" x14ac:dyDescent="0.5">
      <c r="A12" s="11" t="s">
        <v>10</v>
      </c>
      <c r="B12" s="4">
        <f>'Income Working'!N84</f>
        <v>0</v>
      </c>
      <c r="D12" s="4">
        <f>'Income Working'!N11</f>
        <v>0</v>
      </c>
      <c r="E12" s="4">
        <f>'Income Working'!N18</f>
        <v>0</v>
      </c>
      <c r="F12" s="4">
        <f>'Income Working'!N24</f>
        <v>0</v>
      </c>
      <c r="G12" s="4">
        <f>'Income Working'!N31</f>
        <v>0</v>
      </c>
      <c r="H12" s="4">
        <f>'Income Working'!N36</f>
        <v>0</v>
      </c>
      <c r="I12" s="4">
        <f>'Income Working'!N41</f>
        <v>0</v>
      </c>
      <c r="J12" s="4">
        <f>'Income Working'!N46</f>
        <v>0</v>
      </c>
      <c r="K12" s="4">
        <f>'Income Working'!N52</f>
        <v>0</v>
      </c>
      <c r="L12" s="4">
        <f>'Income Working'!N59</f>
        <v>0</v>
      </c>
      <c r="M12" s="4">
        <f>'Income Working'!N66</f>
        <v>0</v>
      </c>
      <c r="N12" s="4">
        <f>'Income Working'!N73</f>
        <v>0</v>
      </c>
      <c r="O12" s="4">
        <f>'Income Working'!N80</f>
        <v>0</v>
      </c>
      <c r="P12" s="4">
        <f t="shared" si="0"/>
        <v>0</v>
      </c>
    </row>
    <row r="13" spans="1:16" x14ac:dyDescent="0.5">
      <c r="A13" s="11" t="s">
        <v>11</v>
      </c>
      <c r="B13" s="4">
        <f>'Income Working'!O84</f>
        <v>0</v>
      </c>
      <c r="D13" s="4">
        <f>'Income Working'!O11</f>
        <v>0</v>
      </c>
      <c r="E13" s="4">
        <f>'Income Working'!O18</f>
        <v>0</v>
      </c>
      <c r="F13" s="4">
        <f>'Income Working'!O24</f>
        <v>0</v>
      </c>
      <c r="G13" s="4">
        <f>'Income Working'!O31</f>
        <v>0</v>
      </c>
      <c r="H13" s="4">
        <f>'Income Working'!O36</f>
        <v>0</v>
      </c>
      <c r="I13" s="4">
        <f>'Income Working'!O41</f>
        <v>0</v>
      </c>
      <c r="J13" s="4">
        <f>'Income Working'!O46</f>
        <v>0</v>
      </c>
      <c r="K13" s="4">
        <f>'Income Working'!O52</f>
        <v>0</v>
      </c>
      <c r="L13" s="4">
        <f>'Income Working'!O59</f>
        <v>0</v>
      </c>
      <c r="M13" s="4">
        <f>'Income Working'!O66</f>
        <v>0</v>
      </c>
      <c r="N13" s="4">
        <f>'Income Working'!O73</f>
        <v>0</v>
      </c>
      <c r="O13" s="4">
        <f>'Income Working'!O80</f>
        <v>0</v>
      </c>
      <c r="P13" s="4">
        <f t="shared" si="0"/>
        <v>0</v>
      </c>
    </row>
    <row r="14" spans="1:16" x14ac:dyDescent="0.5">
      <c r="A14" s="11" t="s">
        <v>57</v>
      </c>
      <c r="B14" s="4">
        <f>'Income Working'!P84</f>
        <v>0</v>
      </c>
      <c r="D14" s="4">
        <f>'Income Working'!P11</f>
        <v>0</v>
      </c>
      <c r="E14" s="4">
        <f>'Income Working'!P18</f>
        <v>0</v>
      </c>
      <c r="F14" s="4">
        <f>'Income Working'!P24</f>
        <v>0</v>
      </c>
      <c r="G14" s="4">
        <f>'Income Working'!P31</f>
        <v>0</v>
      </c>
      <c r="H14" s="4">
        <f>'Income Working'!P36</f>
        <v>0</v>
      </c>
      <c r="I14" s="4">
        <f>'Income Working'!P41</f>
        <v>0</v>
      </c>
      <c r="J14" s="4">
        <f>'Income Working'!P46</f>
        <v>0</v>
      </c>
      <c r="K14" s="4">
        <f>'Income Working'!P52</f>
        <v>0</v>
      </c>
      <c r="L14" s="4">
        <f>'Income Working'!P59</f>
        <v>0</v>
      </c>
      <c r="M14" s="4">
        <f>'Income Working'!P66</f>
        <v>0</v>
      </c>
      <c r="N14" s="4">
        <f>'Income Working'!P73</f>
        <v>0</v>
      </c>
      <c r="O14" s="4">
        <f>'Income Working'!P80</f>
        <v>0</v>
      </c>
      <c r="P14" s="4">
        <f t="shared" si="0"/>
        <v>0</v>
      </c>
    </row>
    <row r="15" spans="1:16" x14ac:dyDescent="0.5">
      <c r="A15" s="11" t="s">
        <v>12</v>
      </c>
      <c r="B15" s="4">
        <f>'Income Working'!Q84</f>
        <v>0</v>
      </c>
      <c r="D15" s="4">
        <f>'Income Working'!Q11</f>
        <v>0</v>
      </c>
      <c r="E15" s="4">
        <f>'Income Working'!Q18</f>
        <v>0</v>
      </c>
      <c r="F15" s="4">
        <f>'Income Working'!Q24</f>
        <v>0</v>
      </c>
      <c r="G15" s="4">
        <f>'Income Working'!Q31</f>
        <v>0</v>
      </c>
      <c r="H15" s="4">
        <f>'Income Working'!Q36</f>
        <v>0</v>
      </c>
      <c r="I15" s="4">
        <f>'Income Working'!Q41</f>
        <v>0</v>
      </c>
      <c r="J15" s="4">
        <f>'Income Working'!Q46</f>
        <v>0</v>
      </c>
      <c r="K15" s="4">
        <f>'Income Working'!Q52</f>
        <v>0</v>
      </c>
      <c r="L15" s="4">
        <f>'Income Working'!Q59</f>
        <v>0</v>
      </c>
      <c r="M15" s="4">
        <f>'Income Working'!Q66</f>
        <v>0</v>
      </c>
      <c r="N15" s="4">
        <f>'Income Working'!Q73</f>
        <v>0</v>
      </c>
      <c r="O15" s="4">
        <f>'Income Working'!Q80</f>
        <v>0</v>
      </c>
      <c r="P15" s="4">
        <f t="shared" si="0"/>
        <v>0</v>
      </c>
    </row>
    <row r="16" spans="1:16" x14ac:dyDescent="0.5">
      <c r="A16" s="11" t="s">
        <v>39</v>
      </c>
      <c r="B16" s="4">
        <f>'Income Working'!R84</f>
        <v>0</v>
      </c>
      <c r="D16" s="4">
        <f>'Income Working'!R11</f>
        <v>0</v>
      </c>
      <c r="E16" s="4">
        <f>'Income Working'!R18</f>
        <v>0</v>
      </c>
      <c r="F16" s="4">
        <f>'Income Working'!R24</f>
        <v>0</v>
      </c>
      <c r="G16" s="4">
        <f>'Income Working'!R31</f>
        <v>0</v>
      </c>
      <c r="H16" s="4">
        <f>'Income Working'!R36</f>
        <v>0</v>
      </c>
      <c r="I16" s="4">
        <f>'Income Working'!R41</f>
        <v>0</v>
      </c>
      <c r="J16" s="4">
        <f>'Income Working'!R46</f>
        <v>0</v>
      </c>
      <c r="K16" s="4">
        <f>'Income Working'!R52</f>
        <v>0</v>
      </c>
      <c r="L16" s="4">
        <f>'Income Working'!R59</f>
        <v>0</v>
      </c>
      <c r="M16" s="4">
        <f>'Income Working'!R66</f>
        <v>0</v>
      </c>
      <c r="N16" s="4">
        <f>'Income Working'!R73</f>
        <v>0</v>
      </c>
      <c r="O16" s="4">
        <f>'Income Working'!R80</f>
        <v>0</v>
      </c>
      <c r="P16" s="4">
        <f t="shared" si="0"/>
        <v>0</v>
      </c>
    </row>
    <row r="17" spans="1:16" x14ac:dyDescent="0.5"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20" spans="1:16" ht="17" thickBot="1" x14ac:dyDescent="0.55000000000000004">
      <c r="A20" s="15" t="s">
        <v>58</v>
      </c>
      <c r="B20" s="5">
        <f>SUM(B3:B19)</f>
        <v>0</v>
      </c>
      <c r="D20" s="5">
        <f t="shared" ref="D20:P20" si="1">SUM(D3:D19)</f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0</v>
      </c>
    </row>
    <row r="21" spans="1:16" ht="17" thickTop="1" x14ac:dyDescent="0.5">
      <c r="B21" s="4"/>
    </row>
    <row r="24" spans="1:16" x14ac:dyDescent="0.5">
      <c r="A24" s="2" t="s">
        <v>1</v>
      </c>
      <c r="B24" s="6" t="s">
        <v>4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40</v>
      </c>
    </row>
    <row r="25" spans="1:16" x14ac:dyDescent="0.5">
      <c r="A25" s="11" t="s">
        <v>5</v>
      </c>
      <c r="B25" s="4">
        <f>'Expenditure Working'!E84</f>
        <v>0</v>
      </c>
      <c r="D25" s="4">
        <f>'Expenditure Working'!E11</f>
        <v>0</v>
      </c>
      <c r="E25" s="4">
        <f>'Expenditure Working'!E18</f>
        <v>0</v>
      </c>
      <c r="F25" s="4">
        <f>'Expenditure Working'!E24</f>
        <v>0</v>
      </c>
      <c r="G25" s="4">
        <f>'Expenditure Working'!E31</f>
        <v>0</v>
      </c>
      <c r="H25" s="4">
        <f>'Expenditure Working'!E36</f>
        <v>0</v>
      </c>
      <c r="I25" s="4">
        <f>'Expenditure Working'!E41</f>
        <v>0</v>
      </c>
      <c r="J25" s="4">
        <f>'Expenditure Working'!E46</f>
        <v>0</v>
      </c>
      <c r="K25" s="4">
        <f>'Expenditure Working'!E52</f>
        <v>0</v>
      </c>
      <c r="L25" s="4">
        <f>'Expenditure Working'!E59</f>
        <v>0</v>
      </c>
      <c r="M25" s="4">
        <f>'Expenditure Working'!E66</f>
        <v>0</v>
      </c>
      <c r="N25" s="4">
        <f>'Expenditure Working'!E73</f>
        <v>0</v>
      </c>
      <c r="O25" s="4">
        <f>'Expenditure Working'!E80</f>
        <v>0</v>
      </c>
      <c r="P25" s="4">
        <f>B25-SUM(D25:O25)</f>
        <v>0</v>
      </c>
    </row>
    <row r="26" spans="1:16" x14ac:dyDescent="0.5">
      <c r="A26" s="11" t="s">
        <v>42</v>
      </c>
      <c r="B26" s="4">
        <f>'Expenditure Working'!F84</f>
        <v>0</v>
      </c>
      <c r="D26" s="4">
        <f>'Expenditure Working'!F11</f>
        <v>0</v>
      </c>
      <c r="E26" s="4">
        <f>'Expenditure Working'!F18</f>
        <v>0</v>
      </c>
      <c r="F26" s="4">
        <f>'Expenditure Working'!F24</f>
        <v>0</v>
      </c>
      <c r="G26" s="4">
        <f>'Expenditure Working'!F31</f>
        <v>0</v>
      </c>
      <c r="H26" s="4">
        <f>'Expenditure Working'!F36</f>
        <v>0</v>
      </c>
      <c r="I26" s="4">
        <f>'Expenditure Working'!F41</f>
        <v>0</v>
      </c>
      <c r="J26" s="4">
        <f>'Expenditure Working'!F46</f>
        <v>0</v>
      </c>
      <c r="K26" s="4">
        <f>'Expenditure Working'!F52</f>
        <v>0</v>
      </c>
      <c r="L26" s="4">
        <f>'Expenditure Working'!F59</f>
        <v>0</v>
      </c>
      <c r="M26" s="4">
        <f>'Expenditure Working'!F66</f>
        <v>0</v>
      </c>
      <c r="N26" s="4">
        <f>'Expenditure Working'!F73</f>
        <v>0</v>
      </c>
      <c r="O26" s="4">
        <f>'Expenditure Working'!F80</f>
        <v>0</v>
      </c>
      <c r="P26" s="4">
        <f t="shared" ref="P26:P44" si="2">B26-SUM(D26:O26)</f>
        <v>0</v>
      </c>
    </row>
    <row r="27" spans="1:16" x14ac:dyDescent="0.5">
      <c r="A27" s="11" t="s">
        <v>59</v>
      </c>
      <c r="B27" s="4">
        <f>'Expenditure Working'!G84</f>
        <v>0</v>
      </c>
      <c r="D27" s="4">
        <f>'Expenditure Working'!G11</f>
        <v>0</v>
      </c>
      <c r="E27" s="4">
        <f>'Expenditure Working'!G18</f>
        <v>0</v>
      </c>
      <c r="F27" s="4">
        <f>'Expenditure Working'!G24</f>
        <v>0</v>
      </c>
      <c r="G27" s="4">
        <f>'Expenditure Working'!G31</f>
        <v>0</v>
      </c>
      <c r="H27" s="4">
        <f>'Expenditure Working'!G36</f>
        <v>0</v>
      </c>
      <c r="I27" s="4">
        <f>'Expenditure Working'!G41</f>
        <v>0</v>
      </c>
      <c r="J27" s="4">
        <f>'Expenditure Working'!G46</f>
        <v>0</v>
      </c>
      <c r="K27" s="4">
        <f>'Expenditure Working'!G52</f>
        <v>0</v>
      </c>
      <c r="L27" s="4">
        <f>'Expenditure Working'!G59</f>
        <v>0</v>
      </c>
      <c r="M27" s="4">
        <f>'Expenditure Working'!G66</f>
        <v>0</v>
      </c>
      <c r="N27" s="4">
        <f>'Expenditure Working'!G73</f>
        <v>0</v>
      </c>
      <c r="O27" s="4">
        <f>'Expenditure Working'!G80</f>
        <v>0</v>
      </c>
      <c r="P27" s="4">
        <f t="shared" si="2"/>
        <v>0</v>
      </c>
    </row>
    <row r="28" spans="1:16" x14ac:dyDescent="0.5">
      <c r="A28" s="11" t="s">
        <v>60</v>
      </c>
      <c r="B28" s="4">
        <f>'Expenditure Working'!H84</f>
        <v>0</v>
      </c>
      <c r="D28" s="4">
        <f>'Expenditure Working'!H11</f>
        <v>0</v>
      </c>
      <c r="E28" s="4">
        <f>'Expenditure Working'!H18</f>
        <v>0</v>
      </c>
      <c r="F28" s="4">
        <f>'Expenditure Working'!H24</f>
        <v>0</v>
      </c>
      <c r="G28" s="4">
        <f>'Expenditure Working'!H31</f>
        <v>0</v>
      </c>
      <c r="H28" s="4">
        <f>'Expenditure Working'!H36</f>
        <v>0</v>
      </c>
      <c r="I28" s="4">
        <f>'Expenditure Working'!H41</f>
        <v>0</v>
      </c>
      <c r="J28" s="4">
        <f>'Expenditure Working'!H46</f>
        <v>0</v>
      </c>
      <c r="K28" s="4">
        <f>'Expenditure Working'!H52</f>
        <v>0</v>
      </c>
      <c r="L28" s="4">
        <f>'Expenditure Working'!H59</f>
        <v>0</v>
      </c>
      <c r="M28" s="4">
        <f>'Expenditure Working'!H66</f>
        <v>0</v>
      </c>
      <c r="N28" s="4">
        <f>'Expenditure Working'!H73</f>
        <v>0</v>
      </c>
      <c r="O28" s="4">
        <f>'Expenditure Working'!H80</f>
        <v>0</v>
      </c>
      <c r="P28" s="4">
        <f t="shared" si="2"/>
        <v>0</v>
      </c>
    </row>
    <row r="29" spans="1:16" x14ac:dyDescent="0.5">
      <c r="A29" s="11" t="s">
        <v>61</v>
      </c>
      <c r="B29" s="4">
        <f>'Expenditure Working'!I84</f>
        <v>0</v>
      </c>
      <c r="D29" s="4">
        <f>'Expenditure Working'!I11</f>
        <v>0</v>
      </c>
      <c r="E29" s="4">
        <f>'Expenditure Working'!I18</f>
        <v>0</v>
      </c>
      <c r="F29" s="4">
        <f>'Expenditure Working'!I24</f>
        <v>0</v>
      </c>
      <c r="G29" s="4">
        <f>'Expenditure Working'!I31</f>
        <v>0</v>
      </c>
      <c r="H29" s="4">
        <f>'Expenditure Working'!I36</f>
        <v>0</v>
      </c>
      <c r="I29" s="4">
        <f>'Expenditure Working'!I41</f>
        <v>0</v>
      </c>
      <c r="J29" s="4">
        <f>'Expenditure Working'!I46</f>
        <v>0</v>
      </c>
      <c r="K29" s="4">
        <f>'Expenditure Working'!I52</f>
        <v>0</v>
      </c>
      <c r="L29" s="4">
        <f>'Expenditure Working'!I59</f>
        <v>0</v>
      </c>
      <c r="M29" s="4">
        <f>'Expenditure Working'!I66</f>
        <v>0</v>
      </c>
      <c r="N29" s="4">
        <f>'Expenditure Working'!I73</f>
        <v>0</v>
      </c>
      <c r="O29" s="4">
        <f>'Expenditure Working'!I80</f>
        <v>0</v>
      </c>
      <c r="P29" s="4">
        <f t="shared" si="2"/>
        <v>0</v>
      </c>
    </row>
    <row r="30" spans="1:16" x14ac:dyDescent="0.5">
      <c r="A30" s="11" t="s">
        <v>62</v>
      </c>
      <c r="B30" s="4">
        <f>'Expenditure Working'!J84</f>
        <v>0</v>
      </c>
      <c r="D30" s="4">
        <f>'Expenditure Working'!J11</f>
        <v>0</v>
      </c>
      <c r="E30" s="4">
        <f>'Expenditure Working'!J18</f>
        <v>0</v>
      </c>
      <c r="F30" s="4">
        <f>'Expenditure Working'!J24</f>
        <v>0</v>
      </c>
      <c r="G30" s="4">
        <f>'Expenditure Working'!J31</f>
        <v>0</v>
      </c>
      <c r="H30" s="4">
        <f>'Expenditure Working'!J36</f>
        <v>0</v>
      </c>
      <c r="I30" s="4">
        <f>'Expenditure Working'!J41</f>
        <v>0</v>
      </c>
      <c r="J30" s="4">
        <f>'Expenditure Working'!J46</f>
        <v>0</v>
      </c>
      <c r="K30" s="4">
        <f>'Expenditure Working'!J52</f>
        <v>0</v>
      </c>
      <c r="L30" s="4">
        <f>'Expenditure Working'!J59</f>
        <v>0</v>
      </c>
      <c r="M30" s="4">
        <f>'Expenditure Working'!J66</f>
        <v>0</v>
      </c>
      <c r="N30" s="4">
        <f>'Expenditure Working'!J73</f>
        <v>0</v>
      </c>
      <c r="O30" s="4">
        <f>'Expenditure Working'!J80</f>
        <v>0</v>
      </c>
      <c r="P30" s="4">
        <f t="shared" si="2"/>
        <v>0</v>
      </c>
    </row>
    <row r="31" spans="1:16" x14ac:dyDescent="0.5">
      <c r="A31" s="13" t="s">
        <v>63</v>
      </c>
      <c r="B31" s="4">
        <f>'Expenditure Working'!K84</f>
        <v>0</v>
      </c>
      <c r="D31" s="4">
        <f>'Expenditure Working'!K11</f>
        <v>0</v>
      </c>
      <c r="E31" s="4">
        <f>'Expenditure Working'!K18</f>
        <v>0</v>
      </c>
      <c r="F31" s="4">
        <f>'Expenditure Working'!K24</f>
        <v>0</v>
      </c>
      <c r="G31" s="4">
        <f>'Expenditure Working'!K31</f>
        <v>0</v>
      </c>
      <c r="H31" s="4">
        <f>'Expenditure Working'!K36</f>
        <v>0</v>
      </c>
      <c r="I31" s="4">
        <f>'Expenditure Working'!K41</f>
        <v>0</v>
      </c>
      <c r="J31" s="4">
        <f>'Expenditure Working'!K46</f>
        <v>0</v>
      </c>
      <c r="K31" s="4">
        <f>'Expenditure Working'!K52</f>
        <v>0</v>
      </c>
      <c r="L31" s="4">
        <f>'Expenditure Working'!K59</f>
        <v>0</v>
      </c>
      <c r="M31" s="4">
        <f>'Expenditure Working'!K66</f>
        <v>0</v>
      </c>
      <c r="N31" s="4">
        <f>'Expenditure Working'!K73</f>
        <v>0</v>
      </c>
      <c r="O31" s="4">
        <f>'Expenditure Working'!K80</f>
        <v>0</v>
      </c>
      <c r="P31" s="4">
        <f t="shared" si="2"/>
        <v>0</v>
      </c>
    </row>
    <row r="32" spans="1:16" x14ac:dyDescent="0.5">
      <c r="A32" s="13" t="s">
        <v>64</v>
      </c>
      <c r="B32" s="4">
        <f>'Expenditure Working'!L84</f>
        <v>0</v>
      </c>
      <c r="D32" s="4">
        <f>'Expenditure Working'!L11</f>
        <v>0</v>
      </c>
      <c r="E32" s="4">
        <f>'Expenditure Working'!L18</f>
        <v>0</v>
      </c>
      <c r="F32" s="4">
        <f>'Expenditure Working'!L24</f>
        <v>0</v>
      </c>
      <c r="G32" s="4">
        <f>'Expenditure Working'!L31</f>
        <v>0</v>
      </c>
      <c r="H32" s="4">
        <f>'Expenditure Working'!L36</f>
        <v>0</v>
      </c>
      <c r="I32" s="4">
        <f>'Expenditure Working'!L41</f>
        <v>0</v>
      </c>
      <c r="J32" s="4">
        <f>'Expenditure Working'!L46</f>
        <v>0</v>
      </c>
      <c r="K32" s="4">
        <f>'Expenditure Working'!L52</f>
        <v>0</v>
      </c>
      <c r="L32" s="4">
        <f>'Expenditure Working'!L59</f>
        <v>0</v>
      </c>
      <c r="M32" s="4">
        <f>'Expenditure Working'!L66</f>
        <v>0</v>
      </c>
      <c r="N32" s="4">
        <f>'Expenditure Working'!L73</f>
        <v>0</v>
      </c>
      <c r="O32" s="4">
        <f>'Expenditure Working'!L80</f>
        <v>0</v>
      </c>
      <c r="P32" s="4">
        <f t="shared" si="2"/>
        <v>0</v>
      </c>
    </row>
    <row r="33" spans="1:16" x14ac:dyDescent="0.5">
      <c r="A33" s="11" t="s">
        <v>65</v>
      </c>
      <c r="B33" s="4">
        <f>'Expenditure Working'!M84</f>
        <v>0</v>
      </c>
      <c r="D33" s="4">
        <f>'Expenditure Working'!M11</f>
        <v>0</v>
      </c>
      <c r="E33" s="4">
        <f>'Expenditure Working'!M18</f>
        <v>0</v>
      </c>
      <c r="F33" s="4">
        <f>'Expenditure Working'!M24</f>
        <v>0</v>
      </c>
      <c r="G33" s="4">
        <f>'Expenditure Working'!M31</f>
        <v>0</v>
      </c>
      <c r="H33" s="4">
        <f>'Expenditure Working'!M36</f>
        <v>0</v>
      </c>
      <c r="I33" s="4">
        <f>'Expenditure Working'!M41</f>
        <v>0</v>
      </c>
      <c r="J33" s="4">
        <f>'Expenditure Working'!M46</f>
        <v>0</v>
      </c>
      <c r="K33" s="4">
        <f>'Expenditure Working'!M52</f>
        <v>0</v>
      </c>
      <c r="L33" s="4">
        <f>'Expenditure Working'!M59</f>
        <v>0</v>
      </c>
      <c r="M33" s="4">
        <f>'Expenditure Working'!M66</f>
        <v>0</v>
      </c>
      <c r="N33" s="4">
        <f>'Expenditure Working'!M73</f>
        <v>0</v>
      </c>
      <c r="O33" s="4">
        <f>'Expenditure Working'!M80</f>
        <v>0</v>
      </c>
      <c r="P33" s="4">
        <f t="shared" si="2"/>
        <v>0</v>
      </c>
    </row>
    <row r="34" spans="1:16" x14ac:dyDescent="0.5">
      <c r="A34" s="11" t="s">
        <v>43</v>
      </c>
      <c r="B34" s="4">
        <f>'Expenditure Working'!N84</f>
        <v>0</v>
      </c>
      <c r="D34" s="4">
        <f>'Expenditure Working'!N11</f>
        <v>0</v>
      </c>
      <c r="E34" s="4">
        <f>'Expenditure Working'!N18</f>
        <v>0</v>
      </c>
      <c r="F34" s="4">
        <f>'Expenditure Working'!N24</f>
        <v>0</v>
      </c>
      <c r="G34" s="4">
        <f>'Expenditure Working'!N31</f>
        <v>0</v>
      </c>
      <c r="H34" s="4">
        <f>'Expenditure Working'!N36</f>
        <v>0</v>
      </c>
      <c r="I34" s="4">
        <f>'Expenditure Working'!N41</f>
        <v>0</v>
      </c>
      <c r="J34" s="4">
        <f>'Expenditure Working'!N46</f>
        <v>0</v>
      </c>
      <c r="K34" s="4">
        <f>'Expenditure Working'!N52</f>
        <v>0</v>
      </c>
      <c r="L34" s="4">
        <f>'Expenditure Working'!N59</f>
        <v>0</v>
      </c>
      <c r="M34" s="4">
        <f>'Expenditure Working'!N66</f>
        <v>0</v>
      </c>
      <c r="N34" s="4">
        <f>'Expenditure Working'!N73</f>
        <v>0</v>
      </c>
      <c r="O34" s="4">
        <f>'Expenditure Working'!N80</f>
        <v>0</v>
      </c>
      <c r="P34" s="4">
        <f t="shared" si="2"/>
        <v>0</v>
      </c>
    </row>
    <row r="35" spans="1:16" x14ac:dyDescent="0.5">
      <c r="A35" s="11" t="s">
        <v>44</v>
      </c>
      <c r="B35" s="4">
        <f>'Expenditure Working'!O84</f>
        <v>0</v>
      </c>
      <c r="D35" s="4">
        <f>'Expenditure Working'!O11</f>
        <v>0</v>
      </c>
      <c r="E35" s="4">
        <f>'Expenditure Working'!O18</f>
        <v>0</v>
      </c>
      <c r="F35" s="4">
        <f>'Expenditure Working'!O24</f>
        <v>0</v>
      </c>
      <c r="G35" s="4">
        <f>'Expenditure Working'!O31</f>
        <v>0</v>
      </c>
      <c r="H35" s="4">
        <f>'Expenditure Working'!O36</f>
        <v>0</v>
      </c>
      <c r="I35" s="4">
        <f>'Expenditure Working'!O41</f>
        <v>0</v>
      </c>
      <c r="J35" s="4">
        <f>'Expenditure Working'!O46</f>
        <v>0</v>
      </c>
      <c r="K35" s="4">
        <f>'Expenditure Working'!O52</f>
        <v>0</v>
      </c>
      <c r="L35" s="4">
        <f>'Expenditure Working'!O59</f>
        <v>0</v>
      </c>
      <c r="M35" s="4">
        <f>'Expenditure Working'!O66</f>
        <v>0</v>
      </c>
      <c r="N35" s="4">
        <f>'Expenditure Working'!O73</f>
        <v>0</v>
      </c>
      <c r="O35" s="4">
        <f>'Expenditure Working'!O80</f>
        <v>0</v>
      </c>
      <c r="P35" s="4">
        <f t="shared" si="2"/>
        <v>0</v>
      </c>
    </row>
    <row r="36" spans="1:16" x14ac:dyDescent="0.5">
      <c r="A36" s="11" t="s">
        <v>66</v>
      </c>
      <c r="B36" s="4">
        <f>'Expenditure Working'!P84</f>
        <v>0</v>
      </c>
      <c r="D36" s="4">
        <f>'Expenditure Working'!P11</f>
        <v>0</v>
      </c>
      <c r="E36" s="4">
        <f>'Expenditure Working'!P18</f>
        <v>0</v>
      </c>
      <c r="F36" s="4">
        <f>'Expenditure Working'!P24</f>
        <v>0</v>
      </c>
      <c r="G36" s="4">
        <f>'Expenditure Working'!P31</f>
        <v>0</v>
      </c>
      <c r="H36" s="4">
        <f>'Expenditure Working'!P36</f>
        <v>0</v>
      </c>
      <c r="I36" s="4">
        <f>'Expenditure Working'!P41</f>
        <v>0</v>
      </c>
      <c r="J36" s="4">
        <f>'Expenditure Working'!P46</f>
        <v>0</v>
      </c>
      <c r="K36" s="4">
        <f>'Expenditure Working'!P52</f>
        <v>0</v>
      </c>
      <c r="L36" s="4">
        <f>'Expenditure Working'!P59</f>
        <v>0</v>
      </c>
      <c r="M36" s="4">
        <f>'Expenditure Working'!P66</f>
        <v>0</v>
      </c>
      <c r="N36" s="4">
        <f>'Expenditure Working'!P73</f>
        <v>0</v>
      </c>
      <c r="O36" s="4">
        <f>'Expenditure Working'!P80</f>
        <v>0</v>
      </c>
      <c r="P36" s="4">
        <f t="shared" si="2"/>
        <v>0</v>
      </c>
    </row>
    <row r="37" spans="1:16" x14ac:dyDescent="0.5">
      <c r="A37" s="11" t="s">
        <v>41</v>
      </c>
      <c r="B37" s="4">
        <f>'Expenditure Working'!Q84</f>
        <v>0</v>
      </c>
      <c r="D37" s="4">
        <f>'Expenditure Working'!Q11</f>
        <v>0</v>
      </c>
      <c r="E37" s="4">
        <f>'Expenditure Working'!Q18</f>
        <v>0</v>
      </c>
      <c r="F37" s="4">
        <f>'Expenditure Working'!Q24</f>
        <v>0</v>
      </c>
      <c r="G37" s="4">
        <f>'Expenditure Working'!Q31</f>
        <v>0</v>
      </c>
      <c r="H37" s="4">
        <f>'Expenditure Working'!Q36</f>
        <v>0</v>
      </c>
      <c r="I37" s="4">
        <f>'Expenditure Working'!Q41</f>
        <v>0</v>
      </c>
      <c r="J37" s="4">
        <f>'Expenditure Working'!Q46</f>
        <v>0</v>
      </c>
      <c r="K37" s="4">
        <f>'Expenditure Working'!Q52</f>
        <v>0</v>
      </c>
      <c r="L37" s="4">
        <f>'Expenditure Working'!Q59</f>
        <v>0</v>
      </c>
      <c r="M37" s="4">
        <f>'Expenditure Working'!Q66</f>
        <v>0</v>
      </c>
      <c r="N37" s="4">
        <f>'Expenditure Working'!Q73</f>
        <v>0</v>
      </c>
      <c r="O37" s="4">
        <f>'Expenditure Working'!Q80</f>
        <v>0</v>
      </c>
      <c r="P37" s="4">
        <f t="shared" si="2"/>
        <v>0</v>
      </c>
    </row>
    <row r="38" spans="1:16" x14ac:dyDescent="0.5">
      <c r="A38" s="11" t="s">
        <v>67</v>
      </c>
      <c r="B38" s="4">
        <f>'Expenditure Working'!R84</f>
        <v>0</v>
      </c>
      <c r="D38" s="4">
        <f>'Expenditure Working'!R11</f>
        <v>0</v>
      </c>
      <c r="E38" s="4">
        <f>'Expenditure Working'!R18</f>
        <v>0</v>
      </c>
      <c r="F38" s="4">
        <f>'Expenditure Working'!R24</f>
        <v>0</v>
      </c>
      <c r="G38" s="4">
        <f>'Expenditure Working'!R31</f>
        <v>0</v>
      </c>
      <c r="H38" s="4">
        <f>'Expenditure Working'!R36</f>
        <v>0</v>
      </c>
      <c r="I38" s="4">
        <f>'Expenditure Working'!R41</f>
        <v>0</v>
      </c>
      <c r="J38" s="4">
        <f>'Expenditure Working'!R46</f>
        <v>0</v>
      </c>
      <c r="K38" s="4">
        <f>'Expenditure Working'!R52</f>
        <v>0</v>
      </c>
      <c r="L38" s="4">
        <f>'Expenditure Working'!R59</f>
        <v>0</v>
      </c>
      <c r="M38" s="4">
        <f>'Expenditure Working'!R66</f>
        <v>0</v>
      </c>
      <c r="N38" s="4">
        <f>'Expenditure Working'!R73</f>
        <v>0</v>
      </c>
      <c r="O38" s="4">
        <f>'Expenditure Working'!R80</f>
        <v>0</v>
      </c>
      <c r="P38" s="4">
        <f t="shared" si="2"/>
        <v>0</v>
      </c>
    </row>
    <row r="39" spans="1:16" x14ac:dyDescent="0.5">
      <c r="A39" s="11" t="s">
        <v>68</v>
      </c>
      <c r="B39" s="4">
        <f>'Expenditure Working'!S84</f>
        <v>0</v>
      </c>
      <c r="D39" s="4">
        <f>'Expenditure Working'!S11</f>
        <v>0</v>
      </c>
      <c r="E39" s="4">
        <f>'Expenditure Working'!S18</f>
        <v>0</v>
      </c>
      <c r="F39" s="4">
        <f>'Expenditure Working'!S24</f>
        <v>0</v>
      </c>
      <c r="G39" s="4">
        <f>'Expenditure Working'!S31</f>
        <v>0</v>
      </c>
      <c r="H39" s="4">
        <f>'Expenditure Working'!S36</f>
        <v>0</v>
      </c>
      <c r="I39" s="4">
        <f>'Expenditure Working'!S41</f>
        <v>0</v>
      </c>
      <c r="J39" s="4">
        <f>'Expenditure Working'!S46</f>
        <v>0</v>
      </c>
      <c r="K39" s="4">
        <f>'Expenditure Working'!S52</f>
        <v>0</v>
      </c>
      <c r="L39" s="4">
        <f>'Expenditure Working'!S59</f>
        <v>0</v>
      </c>
      <c r="M39" s="4">
        <f>'Expenditure Working'!S66</f>
        <v>0</v>
      </c>
      <c r="N39" s="4">
        <f>'Expenditure Working'!S73</f>
        <v>0</v>
      </c>
      <c r="O39" s="4">
        <f>'Expenditure Working'!S80</f>
        <v>0</v>
      </c>
      <c r="P39" s="4">
        <f t="shared" si="2"/>
        <v>0</v>
      </c>
    </row>
    <row r="40" spans="1:16" x14ac:dyDescent="0.5">
      <c r="A40" s="11" t="s">
        <v>69</v>
      </c>
      <c r="B40" s="4">
        <f>'Expenditure Working'!T84</f>
        <v>0</v>
      </c>
      <c r="D40" s="4">
        <f>'Expenditure Working'!T11</f>
        <v>0</v>
      </c>
      <c r="E40" s="4">
        <f>'Expenditure Working'!T18</f>
        <v>0</v>
      </c>
      <c r="F40" s="4">
        <f>'Expenditure Working'!T24</f>
        <v>0</v>
      </c>
      <c r="G40" s="4">
        <f>'Expenditure Working'!T31</f>
        <v>0</v>
      </c>
      <c r="H40" s="4">
        <f>'Expenditure Working'!T36</f>
        <v>0</v>
      </c>
      <c r="I40" s="4">
        <f>'Expenditure Working'!T41</f>
        <v>0</v>
      </c>
      <c r="J40" s="4">
        <f>'Expenditure Working'!T46</f>
        <v>0</v>
      </c>
      <c r="K40" s="4">
        <f>'Expenditure Working'!T52</f>
        <v>0</v>
      </c>
      <c r="L40" s="4">
        <f>'Expenditure Working'!T59</f>
        <v>0</v>
      </c>
      <c r="M40" s="4">
        <f>'Expenditure Working'!T66</f>
        <v>0</v>
      </c>
      <c r="N40" s="4">
        <f>'Expenditure Working'!T73</f>
        <v>0</v>
      </c>
      <c r="O40" s="4">
        <f>'Expenditure Working'!T80</f>
        <v>0</v>
      </c>
      <c r="P40" s="4">
        <f t="shared" si="2"/>
        <v>0</v>
      </c>
    </row>
    <row r="41" spans="1:16" x14ac:dyDescent="0.5">
      <c r="A41" s="11" t="s">
        <v>70</v>
      </c>
      <c r="B41" s="4">
        <f>'Expenditure Working'!U84</f>
        <v>0</v>
      </c>
      <c r="D41" s="4">
        <f>'Expenditure Working'!U11</f>
        <v>0</v>
      </c>
      <c r="E41" s="4">
        <f>'Expenditure Working'!U18</f>
        <v>0</v>
      </c>
      <c r="F41" s="4">
        <f>'Expenditure Working'!U24</f>
        <v>0</v>
      </c>
      <c r="G41" s="4">
        <f>'Expenditure Working'!U31</f>
        <v>0</v>
      </c>
      <c r="H41" s="4">
        <f>'Expenditure Working'!U36</f>
        <v>0</v>
      </c>
      <c r="I41" s="4">
        <f>'Expenditure Working'!U41</f>
        <v>0</v>
      </c>
      <c r="J41" s="4">
        <f>'Expenditure Working'!U46</f>
        <v>0</v>
      </c>
      <c r="K41" s="4">
        <f>'Expenditure Working'!U52</f>
        <v>0</v>
      </c>
      <c r="L41" s="4">
        <f>'Expenditure Working'!U59</f>
        <v>0</v>
      </c>
      <c r="M41" s="4">
        <f>'Expenditure Working'!U66</f>
        <v>0</v>
      </c>
      <c r="N41" s="4">
        <f>'Expenditure Working'!U73</f>
        <v>0</v>
      </c>
      <c r="O41" s="4">
        <f>'Expenditure Working'!U80</f>
        <v>0</v>
      </c>
      <c r="P41" s="4">
        <f t="shared" si="2"/>
        <v>0</v>
      </c>
    </row>
    <row r="42" spans="1:16" x14ac:dyDescent="0.5">
      <c r="A42" s="11" t="s">
        <v>53</v>
      </c>
      <c r="B42" s="4">
        <f>'Expenditure Working'!V84</f>
        <v>0</v>
      </c>
      <c r="D42" s="4">
        <f>'Expenditure Working'!V11</f>
        <v>0</v>
      </c>
      <c r="E42" s="4">
        <f>'Expenditure Working'!V18</f>
        <v>0</v>
      </c>
      <c r="F42" s="4">
        <f>'Expenditure Working'!V24</f>
        <v>0</v>
      </c>
      <c r="G42" s="4">
        <f>'Expenditure Working'!V31</f>
        <v>0</v>
      </c>
      <c r="H42" s="4">
        <f>'Expenditure Working'!V36</f>
        <v>0</v>
      </c>
      <c r="I42" s="4">
        <f>'Expenditure Working'!V41</f>
        <v>0</v>
      </c>
      <c r="J42" s="4">
        <f>'Expenditure Working'!V46</f>
        <v>0</v>
      </c>
      <c r="K42" s="4">
        <f>'Expenditure Working'!V52</f>
        <v>0</v>
      </c>
      <c r="L42" s="4">
        <f>'Expenditure Working'!V59</f>
        <v>0</v>
      </c>
      <c r="M42" s="4">
        <f>'Expenditure Working'!V66</f>
        <v>0</v>
      </c>
      <c r="N42" s="4">
        <f>'Expenditure Working'!V73</f>
        <v>0</v>
      </c>
      <c r="O42" s="4">
        <f>'Expenditure Working'!V80</f>
        <v>0</v>
      </c>
      <c r="P42" s="4">
        <f t="shared" si="2"/>
        <v>0</v>
      </c>
    </row>
    <row r="43" spans="1:16" x14ac:dyDescent="0.5">
      <c r="A43" s="11"/>
      <c r="B43" s="4"/>
      <c r="P43" s="4"/>
    </row>
    <row r="44" spans="1:16" ht="17" thickBot="1" x14ac:dyDescent="0.55000000000000004">
      <c r="A44" s="14" t="s">
        <v>71</v>
      </c>
      <c r="B44" s="5">
        <f>SUM(B25:B42)</f>
        <v>0</v>
      </c>
      <c r="D44" s="8">
        <f>SUM(D25:D42)</f>
        <v>0</v>
      </c>
      <c r="E44" s="8">
        <f t="shared" ref="E44:O44" si="3">SUM(E25:E42)</f>
        <v>0</v>
      </c>
      <c r="F44" s="8">
        <f t="shared" si="3"/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  <c r="L44" s="8">
        <f t="shared" si="3"/>
        <v>0</v>
      </c>
      <c r="M44" s="8">
        <f t="shared" si="3"/>
        <v>0</v>
      </c>
      <c r="N44" s="8">
        <f t="shared" si="3"/>
        <v>0</v>
      </c>
      <c r="O44" s="8">
        <f t="shared" si="3"/>
        <v>0</v>
      </c>
      <c r="P44" s="4">
        <f t="shared" si="2"/>
        <v>0</v>
      </c>
    </row>
    <row r="45" spans="1:16" ht="17" thickTop="1" x14ac:dyDescent="0.5">
      <c r="B45" s="4"/>
    </row>
    <row r="47" spans="1:16" x14ac:dyDescent="0.5">
      <c r="A47" s="12" t="s">
        <v>72</v>
      </c>
      <c r="B47" s="4">
        <f>B20-B44</f>
        <v>0</v>
      </c>
      <c r="C47" s="4">
        <f t="shared" ref="C47:P47" si="4">C20-C44</f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5"/>
  <sheetViews>
    <sheetView zoomScale="75" zoomScaleNormal="75" workbookViewId="0">
      <pane ySplit="1" topLeftCell="A75" activePane="bottomLeft" state="frozen"/>
      <selection pane="bottomLeft" activeCell="G90" sqref="G90"/>
    </sheetView>
  </sheetViews>
  <sheetFormatPr defaultColWidth="13.453125" defaultRowHeight="16.5" x14ac:dyDescent="0.5"/>
  <cols>
    <col min="1" max="1" width="20.1796875" customWidth="1"/>
    <col min="2" max="2" width="27.453125" customWidth="1"/>
    <col min="4" max="4" width="14.90625" customWidth="1"/>
    <col min="6" max="6" width="14.08984375" customWidth="1"/>
    <col min="7" max="7" width="14.81640625" customWidth="1"/>
    <col min="8" max="8" width="13.453125" customWidth="1"/>
    <col min="11" max="11" width="18.6328125" customWidth="1"/>
    <col min="12" max="12" width="21.90625" customWidth="1"/>
    <col min="13" max="13" width="15.7265625" customWidth="1"/>
    <col min="14" max="14" width="14.54296875" customWidth="1"/>
    <col min="15" max="15" width="16.1796875" customWidth="1"/>
  </cols>
  <sheetData>
    <row r="1" spans="1:18" s="2" customFormat="1" x14ac:dyDescent="0.5">
      <c r="A1" s="2" t="s">
        <v>2</v>
      </c>
      <c r="B1" s="2" t="s">
        <v>3</v>
      </c>
      <c r="C1" s="2" t="s">
        <v>4</v>
      </c>
      <c r="D1" s="2" t="s">
        <v>45</v>
      </c>
      <c r="E1" s="11" t="s">
        <v>5</v>
      </c>
      <c r="F1" s="11" t="s">
        <v>6</v>
      </c>
      <c r="G1" s="11" t="s">
        <v>55</v>
      </c>
      <c r="H1" s="11" t="s">
        <v>7</v>
      </c>
      <c r="I1" s="11" t="s">
        <v>8</v>
      </c>
      <c r="J1" s="11" t="s">
        <v>38</v>
      </c>
      <c r="K1" s="11" t="s">
        <v>56</v>
      </c>
      <c r="L1" s="11" t="s">
        <v>75</v>
      </c>
      <c r="M1" s="11" t="s">
        <v>9</v>
      </c>
      <c r="N1" s="11" t="s">
        <v>10</v>
      </c>
      <c r="O1" s="11" t="s">
        <v>11</v>
      </c>
      <c r="P1" s="11" t="s">
        <v>57</v>
      </c>
      <c r="Q1" s="11" t="s">
        <v>12</v>
      </c>
      <c r="R1" s="11" t="s">
        <v>39</v>
      </c>
    </row>
    <row r="11" spans="1:18" ht="17" thickBot="1" x14ac:dyDescent="0.55000000000000004">
      <c r="B11" s="2" t="s">
        <v>13</v>
      </c>
      <c r="C11" s="3">
        <f>SUM(C2:C10)</f>
        <v>0</v>
      </c>
      <c r="D11" s="9"/>
      <c r="E11" s="3">
        <f t="shared" ref="E11:R11" si="0">SUM(E2:E10)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</row>
    <row r="12" spans="1:18" ht="17" thickTop="1" x14ac:dyDescent="0.5">
      <c r="B12" s="2"/>
    </row>
    <row r="13" spans="1:18" x14ac:dyDescent="0.5">
      <c r="B13" s="2"/>
    </row>
    <row r="14" spans="1:18" x14ac:dyDescent="0.5">
      <c r="B14" s="2"/>
    </row>
    <row r="15" spans="1:18" x14ac:dyDescent="0.5">
      <c r="B15" s="2"/>
    </row>
    <row r="16" spans="1:18" x14ac:dyDescent="0.5">
      <c r="B16" s="2"/>
    </row>
    <row r="17" spans="2:18" x14ac:dyDescent="0.5">
      <c r="B17" s="2"/>
    </row>
    <row r="18" spans="2:18" ht="17" thickBot="1" x14ac:dyDescent="0.55000000000000004">
      <c r="B18" s="2" t="s">
        <v>14</v>
      </c>
      <c r="C18" s="3">
        <f>SUM(C12:C17)</f>
        <v>0</v>
      </c>
      <c r="D18" s="9"/>
      <c r="E18" s="3">
        <f t="shared" ref="E18:R18" si="1">SUM(E12:E17)</f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>SUM(J12:J17)</f>
        <v>0</v>
      </c>
      <c r="K18" s="3">
        <f>SUM(K12:K17)</f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</row>
    <row r="19" spans="2:18" ht="17" thickTop="1" x14ac:dyDescent="0.5">
      <c r="B19" s="2"/>
    </row>
    <row r="20" spans="2:18" x14ac:dyDescent="0.5">
      <c r="B20" s="2"/>
    </row>
    <row r="21" spans="2:18" x14ac:dyDescent="0.5">
      <c r="B21" s="2"/>
    </row>
    <row r="22" spans="2:18" x14ac:dyDescent="0.5">
      <c r="B22" s="2"/>
    </row>
    <row r="23" spans="2:18" x14ac:dyDescent="0.5">
      <c r="B23" s="2"/>
    </row>
    <row r="24" spans="2:18" ht="17" thickBot="1" x14ac:dyDescent="0.55000000000000004">
      <c r="B24" s="2" t="s">
        <v>15</v>
      </c>
      <c r="C24" s="3">
        <f>SUM(C19:C23)</f>
        <v>0</v>
      </c>
      <c r="D24" s="9"/>
      <c r="E24" s="3">
        <f t="shared" ref="E24:R24" si="2">SUM(E19:E23)</f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</row>
    <row r="25" spans="2:18" ht="17" thickTop="1" x14ac:dyDescent="0.5">
      <c r="B25" s="2"/>
    </row>
    <row r="26" spans="2:18" x14ac:dyDescent="0.5">
      <c r="B26" s="2"/>
    </row>
    <row r="27" spans="2:18" x14ac:dyDescent="0.5">
      <c r="B27" s="2"/>
    </row>
    <row r="28" spans="2:18" x14ac:dyDescent="0.5">
      <c r="B28" s="2"/>
    </row>
    <row r="29" spans="2:18" x14ac:dyDescent="0.5">
      <c r="B29" s="2"/>
    </row>
    <row r="30" spans="2:18" x14ac:dyDescent="0.5">
      <c r="B30" s="2"/>
    </row>
    <row r="31" spans="2:18" ht="17" thickBot="1" x14ac:dyDescent="0.55000000000000004">
      <c r="B31" s="2" t="s">
        <v>16</v>
      </c>
      <c r="C31" s="3">
        <f>SUM(C25:C30)</f>
        <v>0</v>
      </c>
      <c r="D31" s="9"/>
      <c r="E31" s="3">
        <f t="shared" ref="E31:R31" si="3">SUM(E25:E30)</f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 t="shared" si="3"/>
        <v>0</v>
      </c>
      <c r="J31" s="3">
        <f t="shared" si="3"/>
        <v>0</v>
      </c>
      <c r="K31" s="3">
        <f t="shared" si="3"/>
        <v>0</v>
      </c>
      <c r="L31" s="3">
        <f t="shared" si="3"/>
        <v>0</v>
      </c>
      <c r="M31" s="3">
        <f t="shared" si="3"/>
        <v>0</v>
      </c>
      <c r="N31" s="3">
        <f t="shared" si="3"/>
        <v>0</v>
      </c>
      <c r="O31" s="3">
        <f t="shared" si="3"/>
        <v>0</v>
      </c>
      <c r="P31" s="3">
        <f t="shared" si="3"/>
        <v>0</v>
      </c>
      <c r="Q31" s="3">
        <f t="shared" si="3"/>
        <v>0</v>
      </c>
      <c r="R31" s="3">
        <f t="shared" si="3"/>
        <v>0</v>
      </c>
    </row>
    <row r="32" spans="2:18" ht="17" thickTop="1" x14ac:dyDescent="0.5">
      <c r="B32" s="2"/>
    </row>
    <row r="33" spans="2:18" x14ac:dyDescent="0.5">
      <c r="B33" s="2"/>
    </row>
    <row r="34" spans="2:18" x14ac:dyDescent="0.5">
      <c r="B34" s="2"/>
    </row>
    <row r="35" spans="2:18" x14ac:dyDescent="0.5">
      <c r="B35" s="2"/>
    </row>
    <row r="36" spans="2:18" ht="17" thickBot="1" x14ac:dyDescent="0.55000000000000004">
      <c r="B36" s="2" t="s">
        <v>17</v>
      </c>
      <c r="C36" s="3">
        <f>SUM(C32:C35)</f>
        <v>0</v>
      </c>
      <c r="D36" s="9"/>
      <c r="E36" s="3">
        <f t="shared" ref="E36:R36" si="4">SUM(E32:E35)</f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  <c r="I36" s="3">
        <f t="shared" si="4"/>
        <v>0</v>
      </c>
      <c r="J36" s="3">
        <f t="shared" si="4"/>
        <v>0</v>
      </c>
      <c r="K36" s="3">
        <f t="shared" si="4"/>
        <v>0</v>
      </c>
      <c r="L36" s="3">
        <f t="shared" si="4"/>
        <v>0</v>
      </c>
      <c r="M36" s="3">
        <f t="shared" si="4"/>
        <v>0</v>
      </c>
      <c r="N36" s="3">
        <f t="shared" si="4"/>
        <v>0</v>
      </c>
      <c r="O36" s="3">
        <f t="shared" si="4"/>
        <v>0</v>
      </c>
      <c r="P36" s="3">
        <f t="shared" si="4"/>
        <v>0</v>
      </c>
      <c r="Q36" s="3">
        <f t="shared" si="4"/>
        <v>0</v>
      </c>
      <c r="R36" s="3">
        <f t="shared" si="4"/>
        <v>0</v>
      </c>
    </row>
    <row r="37" spans="2:18" ht="17" thickTop="1" x14ac:dyDescent="0.5">
      <c r="B37" s="2"/>
    </row>
    <row r="38" spans="2:18" x14ac:dyDescent="0.5">
      <c r="B38" s="2"/>
    </row>
    <row r="39" spans="2:18" x14ac:dyDescent="0.5">
      <c r="B39" s="2"/>
    </row>
    <row r="40" spans="2:18" x14ac:dyDescent="0.5">
      <c r="B40" s="2"/>
    </row>
    <row r="41" spans="2:18" ht="17" thickBot="1" x14ac:dyDescent="0.55000000000000004">
      <c r="B41" s="2" t="s">
        <v>18</v>
      </c>
      <c r="C41" s="3">
        <f>SUM(C37:C40)</f>
        <v>0</v>
      </c>
      <c r="D41" s="9"/>
      <c r="E41" s="3">
        <f t="shared" ref="E41:R41" si="5">SUM(E37:E40)</f>
        <v>0</v>
      </c>
      <c r="F41" s="3">
        <f t="shared" si="5"/>
        <v>0</v>
      </c>
      <c r="G41" s="3">
        <f t="shared" si="5"/>
        <v>0</v>
      </c>
      <c r="H41" s="3">
        <f t="shared" si="5"/>
        <v>0</v>
      </c>
      <c r="I41" s="3">
        <f t="shared" si="5"/>
        <v>0</v>
      </c>
      <c r="J41" s="3">
        <f t="shared" si="5"/>
        <v>0</v>
      </c>
      <c r="K41" s="3">
        <f t="shared" si="5"/>
        <v>0</v>
      </c>
      <c r="L41" s="3">
        <f t="shared" si="5"/>
        <v>0</v>
      </c>
      <c r="M41" s="3">
        <f t="shared" si="5"/>
        <v>0</v>
      </c>
      <c r="N41" s="3">
        <f t="shared" si="5"/>
        <v>0</v>
      </c>
      <c r="O41" s="3">
        <f t="shared" si="5"/>
        <v>0</v>
      </c>
      <c r="P41" s="3">
        <f t="shared" si="5"/>
        <v>0</v>
      </c>
      <c r="Q41" s="3">
        <f t="shared" si="5"/>
        <v>0</v>
      </c>
      <c r="R41" s="3">
        <f t="shared" si="5"/>
        <v>0</v>
      </c>
    </row>
    <row r="42" spans="2:18" ht="17" thickTop="1" x14ac:dyDescent="0.5">
      <c r="B42" s="2"/>
    </row>
    <row r="43" spans="2:18" x14ac:dyDescent="0.5">
      <c r="B43" s="2"/>
    </row>
    <row r="44" spans="2:18" x14ac:dyDescent="0.5">
      <c r="B44" s="2"/>
    </row>
    <row r="45" spans="2:18" x14ac:dyDescent="0.5">
      <c r="B45" s="2"/>
    </row>
    <row r="46" spans="2:18" ht="17" thickBot="1" x14ac:dyDescent="0.55000000000000004">
      <c r="B46" s="2" t="s">
        <v>19</v>
      </c>
      <c r="C46" s="3">
        <f>SUM(C42:C45)</f>
        <v>0</v>
      </c>
      <c r="D46" s="9"/>
      <c r="E46" s="3">
        <f t="shared" ref="E46:R46" si="6">SUM(E42:E45)</f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  <c r="K46" s="3">
        <f t="shared" si="6"/>
        <v>0</v>
      </c>
      <c r="L46" s="3">
        <f t="shared" si="6"/>
        <v>0</v>
      </c>
      <c r="M46" s="3">
        <f t="shared" si="6"/>
        <v>0</v>
      </c>
      <c r="N46" s="3">
        <f t="shared" si="6"/>
        <v>0</v>
      </c>
      <c r="O46" s="3">
        <f t="shared" si="6"/>
        <v>0</v>
      </c>
      <c r="P46" s="3">
        <f t="shared" si="6"/>
        <v>0</v>
      </c>
      <c r="Q46" s="3">
        <f t="shared" si="6"/>
        <v>0</v>
      </c>
      <c r="R46" s="3">
        <f t="shared" si="6"/>
        <v>0</v>
      </c>
    </row>
    <row r="47" spans="2:18" ht="17" thickTop="1" x14ac:dyDescent="0.5">
      <c r="B47" s="2"/>
    </row>
    <row r="48" spans="2:18" x14ac:dyDescent="0.5">
      <c r="B48" s="2"/>
    </row>
    <row r="49" spans="2:18" x14ac:dyDescent="0.5">
      <c r="B49" s="2"/>
    </row>
    <row r="50" spans="2:18" x14ac:dyDescent="0.5">
      <c r="B50" s="2"/>
    </row>
    <row r="51" spans="2:18" x14ac:dyDescent="0.5">
      <c r="B51" s="2"/>
    </row>
    <row r="52" spans="2:18" ht="17" thickBot="1" x14ac:dyDescent="0.55000000000000004">
      <c r="B52" s="2" t="s">
        <v>20</v>
      </c>
      <c r="C52" s="3">
        <f>SUM(C47:C51)</f>
        <v>0</v>
      </c>
      <c r="D52" s="9"/>
      <c r="E52" s="3">
        <f t="shared" ref="E52:R52" si="7">SUM(E47:E51)</f>
        <v>0</v>
      </c>
      <c r="F52" s="3">
        <f t="shared" si="7"/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3">
        <f t="shared" si="7"/>
        <v>0</v>
      </c>
      <c r="O52" s="3">
        <f t="shared" si="7"/>
        <v>0</v>
      </c>
      <c r="P52" s="3">
        <f t="shared" si="7"/>
        <v>0</v>
      </c>
      <c r="Q52" s="3">
        <f t="shared" si="7"/>
        <v>0</v>
      </c>
      <c r="R52" s="3">
        <f t="shared" si="7"/>
        <v>0</v>
      </c>
    </row>
    <row r="53" spans="2:18" ht="17" thickTop="1" x14ac:dyDescent="0.5">
      <c r="B53" s="2"/>
    </row>
    <row r="54" spans="2:18" x14ac:dyDescent="0.5">
      <c r="B54" s="2"/>
    </row>
    <row r="55" spans="2:18" x14ac:dyDescent="0.5">
      <c r="B55" s="2"/>
    </row>
    <row r="56" spans="2:18" x14ac:dyDescent="0.5">
      <c r="B56" s="2"/>
    </row>
    <row r="57" spans="2:18" x14ac:dyDescent="0.5">
      <c r="B57" s="2"/>
    </row>
    <row r="58" spans="2:18" x14ac:dyDescent="0.5">
      <c r="B58" s="2"/>
    </row>
    <row r="59" spans="2:18" ht="17" thickBot="1" x14ac:dyDescent="0.55000000000000004">
      <c r="B59" s="2" t="s">
        <v>21</v>
      </c>
      <c r="C59" s="3">
        <f>SUM(C53:C58)</f>
        <v>0</v>
      </c>
      <c r="D59" s="9"/>
      <c r="E59" s="3">
        <f t="shared" ref="E59:R59" si="8">SUM(E53:E58)</f>
        <v>0</v>
      </c>
      <c r="F59" s="3">
        <f t="shared" si="8"/>
        <v>0</v>
      </c>
      <c r="G59" s="3">
        <f t="shared" si="8"/>
        <v>0</v>
      </c>
      <c r="H59" s="3">
        <f t="shared" si="8"/>
        <v>0</v>
      </c>
      <c r="I59" s="3">
        <f t="shared" si="8"/>
        <v>0</v>
      </c>
      <c r="J59" s="3">
        <f t="shared" si="8"/>
        <v>0</v>
      </c>
      <c r="K59" s="3">
        <f t="shared" si="8"/>
        <v>0</v>
      </c>
      <c r="L59" s="3">
        <f t="shared" si="8"/>
        <v>0</v>
      </c>
      <c r="M59" s="3">
        <f t="shared" si="8"/>
        <v>0</v>
      </c>
      <c r="N59" s="3">
        <f t="shared" si="8"/>
        <v>0</v>
      </c>
      <c r="O59" s="3">
        <f t="shared" si="8"/>
        <v>0</v>
      </c>
      <c r="P59" s="3">
        <f t="shared" si="8"/>
        <v>0</v>
      </c>
      <c r="Q59" s="3">
        <f t="shared" si="8"/>
        <v>0</v>
      </c>
      <c r="R59" s="3">
        <f t="shared" si="8"/>
        <v>0</v>
      </c>
    </row>
    <row r="60" spans="2:18" ht="17" thickTop="1" x14ac:dyDescent="0.5">
      <c r="B60" s="2"/>
    </row>
    <row r="61" spans="2:18" x14ac:dyDescent="0.5">
      <c r="B61" s="2"/>
    </row>
    <row r="62" spans="2:18" x14ac:dyDescent="0.5">
      <c r="B62" s="2"/>
    </row>
    <row r="63" spans="2:18" x14ac:dyDescent="0.5">
      <c r="B63" s="2"/>
    </row>
    <row r="64" spans="2:18" x14ac:dyDescent="0.5">
      <c r="B64" s="2"/>
    </row>
    <row r="65" spans="2:18" x14ac:dyDescent="0.5">
      <c r="B65" s="2"/>
    </row>
    <row r="66" spans="2:18" ht="17" thickBot="1" x14ac:dyDescent="0.55000000000000004">
      <c r="B66" s="2" t="s">
        <v>22</v>
      </c>
      <c r="C66" s="3">
        <f>SUM(C60:C65)</f>
        <v>0</v>
      </c>
      <c r="D66" s="9"/>
      <c r="E66" s="3">
        <f t="shared" ref="E66:R66" si="9">SUM(E60:E65)</f>
        <v>0</v>
      </c>
      <c r="F66" s="3">
        <f t="shared" si="9"/>
        <v>0</v>
      </c>
      <c r="G66" s="3">
        <f t="shared" si="9"/>
        <v>0</v>
      </c>
      <c r="H66" s="3">
        <f t="shared" si="9"/>
        <v>0</v>
      </c>
      <c r="I66" s="3">
        <f t="shared" si="9"/>
        <v>0</v>
      </c>
      <c r="J66" s="3">
        <f t="shared" si="9"/>
        <v>0</v>
      </c>
      <c r="K66" s="3">
        <f t="shared" si="9"/>
        <v>0</v>
      </c>
      <c r="L66" s="3">
        <f t="shared" si="9"/>
        <v>0</v>
      </c>
      <c r="M66" s="3">
        <f t="shared" si="9"/>
        <v>0</v>
      </c>
      <c r="N66" s="3">
        <f t="shared" si="9"/>
        <v>0</v>
      </c>
      <c r="O66" s="3">
        <f t="shared" si="9"/>
        <v>0</v>
      </c>
      <c r="P66" s="3">
        <f t="shared" si="9"/>
        <v>0</v>
      </c>
      <c r="Q66" s="3">
        <f t="shared" si="9"/>
        <v>0</v>
      </c>
      <c r="R66" s="3">
        <f t="shared" si="9"/>
        <v>0</v>
      </c>
    </row>
    <row r="67" spans="2:18" ht="17" thickTop="1" x14ac:dyDescent="0.5">
      <c r="B67" s="2"/>
    </row>
    <row r="68" spans="2:18" x14ac:dyDescent="0.5">
      <c r="B68" s="2"/>
    </row>
    <row r="69" spans="2:18" x14ac:dyDescent="0.5">
      <c r="B69" s="2"/>
    </row>
    <row r="70" spans="2:18" x14ac:dyDescent="0.5">
      <c r="B70" s="2"/>
    </row>
    <row r="71" spans="2:18" x14ac:dyDescent="0.5">
      <c r="B71" s="2"/>
    </row>
    <row r="72" spans="2:18" x14ac:dyDescent="0.5">
      <c r="B72" s="2"/>
    </row>
    <row r="73" spans="2:18" ht="17" thickBot="1" x14ac:dyDescent="0.55000000000000004">
      <c r="B73" s="2" t="s">
        <v>23</v>
      </c>
      <c r="C73" s="3">
        <f>SUM(C67:C72)</f>
        <v>0</v>
      </c>
      <c r="D73" s="9"/>
      <c r="E73" s="3">
        <f t="shared" ref="E73:R73" si="10">SUM(E67:E72)</f>
        <v>0</v>
      </c>
      <c r="F73" s="3">
        <f t="shared" si="10"/>
        <v>0</v>
      </c>
      <c r="G73" s="3">
        <f t="shared" si="10"/>
        <v>0</v>
      </c>
      <c r="H73" s="3">
        <f t="shared" si="10"/>
        <v>0</v>
      </c>
      <c r="I73" s="3">
        <f t="shared" si="10"/>
        <v>0</v>
      </c>
      <c r="J73" s="3">
        <f t="shared" si="10"/>
        <v>0</v>
      </c>
      <c r="K73" s="3">
        <f t="shared" si="10"/>
        <v>0</v>
      </c>
      <c r="L73" s="3">
        <f t="shared" si="10"/>
        <v>0</v>
      </c>
      <c r="M73" s="3">
        <f t="shared" si="10"/>
        <v>0</v>
      </c>
      <c r="N73" s="3">
        <f t="shared" si="10"/>
        <v>0</v>
      </c>
      <c r="O73" s="3">
        <f t="shared" si="10"/>
        <v>0</v>
      </c>
      <c r="P73" s="3">
        <f t="shared" si="10"/>
        <v>0</v>
      </c>
      <c r="Q73" s="3">
        <f t="shared" si="10"/>
        <v>0</v>
      </c>
      <c r="R73" s="3">
        <f t="shared" si="10"/>
        <v>0</v>
      </c>
    </row>
    <row r="74" spans="2:18" ht="17" thickTop="1" x14ac:dyDescent="0.5">
      <c r="B74" s="2"/>
    </row>
    <row r="75" spans="2:18" x14ac:dyDescent="0.5">
      <c r="B75" s="2"/>
    </row>
    <row r="76" spans="2:18" x14ac:dyDescent="0.5">
      <c r="B76" s="2"/>
    </row>
    <row r="77" spans="2:18" x14ac:dyDescent="0.5">
      <c r="B77" s="2"/>
    </row>
    <row r="78" spans="2:18" x14ac:dyDescent="0.5">
      <c r="B78" s="2"/>
    </row>
    <row r="79" spans="2:18" x14ac:dyDescent="0.5">
      <c r="B79" s="2"/>
    </row>
    <row r="80" spans="2:18" ht="17" thickBot="1" x14ac:dyDescent="0.55000000000000004">
      <c r="B80" s="2" t="s">
        <v>24</v>
      </c>
      <c r="C80" s="3">
        <f>SUM(C74:C79)</f>
        <v>0</v>
      </c>
      <c r="D80" s="9"/>
      <c r="E80" s="3">
        <f t="shared" ref="E80:R80" si="11">SUM(E74:E79)</f>
        <v>0</v>
      </c>
      <c r="F80" s="3">
        <f t="shared" si="11"/>
        <v>0</v>
      </c>
      <c r="G80" s="3">
        <f t="shared" si="11"/>
        <v>0</v>
      </c>
      <c r="H80" s="3">
        <f t="shared" si="11"/>
        <v>0</v>
      </c>
      <c r="I80" s="3">
        <f t="shared" si="11"/>
        <v>0</v>
      </c>
      <c r="J80" s="3">
        <f t="shared" si="11"/>
        <v>0</v>
      </c>
      <c r="K80" s="3">
        <f t="shared" si="11"/>
        <v>0</v>
      </c>
      <c r="L80" s="3">
        <f t="shared" si="11"/>
        <v>0</v>
      </c>
      <c r="M80" s="3">
        <f t="shared" si="11"/>
        <v>0</v>
      </c>
      <c r="N80" s="3">
        <f t="shared" si="11"/>
        <v>0</v>
      </c>
      <c r="O80" s="3">
        <f t="shared" si="11"/>
        <v>0</v>
      </c>
      <c r="P80" s="3">
        <f t="shared" si="11"/>
        <v>0</v>
      </c>
      <c r="Q80" s="3">
        <f t="shared" si="11"/>
        <v>0</v>
      </c>
      <c r="R80" s="3">
        <f t="shared" si="11"/>
        <v>0</v>
      </c>
    </row>
    <row r="81" spans="2:18" ht="17" thickTop="1" x14ac:dyDescent="0.5"/>
    <row r="84" spans="2:18" ht="17" thickBot="1" x14ac:dyDescent="0.55000000000000004">
      <c r="B84" s="2" t="s">
        <v>25</v>
      </c>
      <c r="C84" s="5">
        <f>C80+C73+C66+C59+C52+C46+C41+C36+C31+C24+C18+C11</f>
        <v>0</v>
      </c>
      <c r="D84" s="10"/>
      <c r="E84" s="5">
        <f t="shared" ref="E84:R84" si="12">E80+E73+E66+E59+E52+E46+E41+E36+E31+E24+E18+E11</f>
        <v>0</v>
      </c>
      <c r="F84" s="5">
        <f t="shared" si="12"/>
        <v>0</v>
      </c>
      <c r="G84" s="5">
        <f t="shared" si="12"/>
        <v>0</v>
      </c>
      <c r="H84" s="5">
        <f t="shared" si="12"/>
        <v>0</v>
      </c>
      <c r="I84" s="5">
        <f t="shared" si="12"/>
        <v>0</v>
      </c>
      <c r="J84" s="5">
        <f>J80+J73+J66+J59+J52+J46+J41+J36+J31+J24+J18+J11</f>
        <v>0</v>
      </c>
      <c r="K84" s="5">
        <f>K80+K73+K66+K59+K52+K46+K41+K36+K31+K24+K18+K11</f>
        <v>0</v>
      </c>
      <c r="L84" s="5">
        <f t="shared" si="12"/>
        <v>0</v>
      </c>
      <c r="M84" s="5">
        <f t="shared" si="12"/>
        <v>0</v>
      </c>
      <c r="N84" s="5">
        <f t="shared" si="12"/>
        <v>0</v>
      </c>
      <c r="O84" s="5">
        <f t="shared" si="12"/>
        <v>0</v>
      </c>
      <c r="P84" s="5">
        <f t="shared" si="12"/>
        <v>0</v>
      </c>
      <c r="Q84" s="5">
        <f t="shared" si="12"/>
        <v>0</v>
      </c>
      <c r="R84" s="5">
        <f t="shared" si="12"/>
        <v>0</v>
      </c>
    </row>
    <row r="85" spans="2:18" ht="17" thickTop="1" x14ac:dyDescent="0.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5"/>
  <sheetViews>
    <sheetView zoomScale="75" zoomScaleNormal="75" workbookViewId="0">
      <pane ySplit="1" topLeftCell="A2" activePane="bottomLeft" state="frozen"/>
      <selection pane="bottomLeft" activeCell="A7" sqref="A7"/>
    </sheetView>
  </sheetViews>
  <sheetFormatPr defaultColWidth="13.453125" defaultRowHeight="16.5" x14ac:dyDescent="0.5"/>
  <cols>
    <col min="1" max="1" width="11.54296875" customWidth="1"/>
    <col min="2" max="2" width="31.453125" customWidth="1"/>
    <col min="4" max="4" width="14.90625" customWidth="1"/>
    <col min="6" max="6" width="32.6328125" customWidth="1"/>
    <col min="7" max="7" width="11.54296875" customWidth="1"/>
    <col min="9" max="9" width="27" customWidth="1"/>
    <col min="10" max="10" width="26.6328125" customWidth="1"/>
    <col min="11" max="11" width="20.6328125" customWidth="1"/>
    <col min="12" max="12" width="22.81640625" customWidth="1"/>
    <col min="13" max="14" width="21" customWidth="1"/>
    <col min="15" max="15" width="19.1796875" customWidth="1"/>
    <col min="18" max="18" width="16.26953125" customWidth="1"/>
    <col min="19" max="19" width="17.453125" customWidth="1"/>
    <col min="20" max="20" width="14.6328125" customWidth="1"/>
    <col min="21" max="21" width="16.6328125" customWidth="1"/>
    <col min="22" max="22" width="14.54296875" customWidth="1"/>
  </cols>
  <sheetData>
    <row r="1" spans="1:22" s="2" customFormat="1" x14ac:dyDescent="0.5">
      <c r="A1" s="2" t="s">
        <v>2</v>
      </c>
      <c r="B1" s="2" t="s">
        <v>3</v>
      </c>
      <c r="C1" s="2" t="s">
        <v>4</v>
      </c>
      <c r="D1" s="2" t="s">
        <v>45</v>
      </c>
      <c r="E1" s="11" t="s">
        <v>5</v>
      </c>
      <c r="F1" s="11" t="s">
        <v>42</v>
      </c>
      <c r="G1" s="11" t="s">
        <v>59</v>
      </c>
      <c r="H1" s="11" t="s">
        <v>60</v>
      </c>
      <c r="I1" s="11" t="s">
        <v>61</v>
      </c>
      <c r="J1" s="11" t="s">
        <v>62</v>
      </c>
      <c r="K1" s="13" t="s">
        <v>63</v>
      </c>
      <c r="L1" s="13" t="s">
        <v>64</v>
      </c>
      <c r="M1" s="11" t="s">
        <v>65</v>
      </c>
      <c r="N1" s="11" t="s">
        <v>43</v>
      </c>
      <c r="O1" s="11" t="s">
        <v>44</v>
      </c>
      <c r="P1" s="11" t="s">
        <v>66</v>
      </c>
      <c r="Q1" s="11" t="s">
        <v>41</v>
      </c>
      <c r="R1" s="11" t="s">
        <v>67</v>
      </c>
      <c r="S1" s="11" t="s">
        <v>68</v>
      </c>
      <c r="T1" s="11" t="s">
        <v>69</v>
      </c>
      <c r="U1" s="11" t="s">
        <v>70</v>
      </c>
      <c r="V1" s="11" t="s">
        <v>53</v>
      </c>
    </row>
    <row r="11" spans="1:22" ht="17" thickBot="1" x14ac:dyDescent="0.55000000000000004">
      <c r="B11" s="2" t="s">
        <v>13</v>
      </c>
      <c r="C11" s="3">
        <f>SUM(C2:C10)</f>
        <v>0</v>
      </c>
      <c r="D11" s="9"/>
      <c r="E11" s="3">
        <f t="shared" ref="E11:R11" si="0">SUM(E2:E10)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ref="S11:V11" si="1">SUM(S2:S10)</f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</row>
    <row r="12" spans="1:22" ht="17" thickTop="1" x14ac:dyDescent="0.5">
      <c r="B12" s="2"/>
    </row>
    <row r="13" spans="1:22" x14ac:dyDescent="0.5">
      <c r="B13" s="2"/>
    </row>
    <row r="14" spans="1:22" x14ac:dyDescent="0.5">
      <c r="B14" s="2"/>
    </row>
    <row r="15" spans="1:22" x14ac:dyDescent="0.5">
      <c r="B15" s="2"/>
    </row>
    <row r="16" spans="1:22" x14ac:dyDescent="0.5">
      <c r="B16" s="2"/>
    </row>
    <row r="17" spans="2:22" x14ac:dyDescent="0.5">
      <c r="B17" s="2"/>
    </row>
    <row r="18" spans="2:22" ht="17" thickBot="1" x14ac:dyDescent="0.55000000000000004">
      <c r="B18" s="2" t="s">
        <v>14</v>
      </c>
      <c r="C18" s="3">
        <f>SUM(C12:C17)</f>
        <v>0</v>
      </c>
      <c r="D18" s="9"/>
      <c r="E18" s="3">
        <f t="shared" ref="E18:R18" si="2">SUM(E12:E17)</f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0</v>
      </c>
      <c r="S18" s="3">
        <f t="shared" ref="S18:V18" si="3">SUM(S12:S17)</f>
        <v>0</v>
      </c>
      <c r="T18" s="3">
        <f t="shared" si="3"/>
        <v>0</v>
      </c>
      <c r="U18" s="3">
        <f t="shared" si="3"/>
        <v>0</v>
      </c>
      <c r="V18" s="3">
        <f t="shared" si="3"/>
        <v>0</v>
      </c>
    </row>
    <row r="19" spans="2:22" ht="17" thickTop="1" x14ac:dyDescent="0.5">
      <c r="B19" s="2"/>
    </row>
    <row r="20" spans="2:22" x14ac:dyDescent="0.5">
      <c r="B20" s="2"/>
    </row>
    <row r="21" spans="2:22" x14ac:dyDescent="0.5">
      <c r="B21" s="2"/>
    </row>
    <row r="22" spans="2:22" x14ac:dyDescent="0.5">
      <c r="B22" s="2"/>
    </row>
    <row r="23" spans="2:22" x14ac:dyDescent="0.5">
      <c r="B23" s="2"/>
    </row>
    <row r="24" spans="2:22" ht="17" thickBot="1" x14ac:dyDescent="0.55000000000000004">
      <c r="B24" s="2" t="s">
        <v>15</v>
      </c>
      <c r="C24" s="3">
        <f>SUM(C19:C23)</f>
        <v>0</v>
      </c>
      <c r="D24" s="9"/>
      <c r="E24" s="3">
        <f t="shared" ref="E24:R24" si="4">SUM(E19:E23)</f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ref="S24:V24" si="5">SUM(S19:S23)</f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</row>
    <row r="25" spans="2:22" ht="17" thickTop="1" x14ac:dyDescent="0.5">
      <c r="B25" s="2"/>
    </row>
    <row r="26" spans="2:22" x14ac:dyDescent="0.5">
      <c r="B26" s="2"/>
    </row>
    <row r="27" spans="2:22" x14ac:dyDescent="0.5">
      <c r="B27" s="2"/>
    </row>
    <row r="28" spans="2:22" x14ac:dyDescent="0.5">
      <c r="B28" s="2"/>
    </row>
    <row r="29" spans="2:22" x14ac:dyDescent="0.5">
      <c r="B29" s="2"/>
    </row>
    <row r="30" spans="2:22" x14ac:dyDescent="0.5">
      <c r="B30" s="2"/>
    </row>
    <row r="31" spans="2:22" ht="17" thickBot="1" x14ac:dyDescent="0.55000000000000004">
      <c r="B31" s="2" t="s">
        <v>16</v>
      </c>
      <c r="C31" s="3">
        <f>SUM(C25:C30)</f>
        <v>0</v>
      </c>
      <c r="D31" s="9"/>
      <c r="E31" s="3">
        <f t="shared" ref="E31:R31" si="6">SUM(E25:E30)</f>
        <v>0</v>
      </c>
      <c r="F31" s="3">
        <f t="shared" si="6"/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ref="S31:V31" si="7">SUM(S25:S30)</f>
        <v>0</v>
      </c>
      <c r="T31" s="3">
        <f t="shared" si="7"/>
        <v>0</v>
      </c>
      <c r="U31" s="3">
        <f t="shared" si="7"/>
        <v>0</v>
      </c>
      <c r="V31" s="3">
        <f t="shared" si="7"/>
        <v>0</v>
      </c>
    </row>
    <row r="32" spans="2:22" ht="17" thickTop="1" x14ac:dyDescent="0.5">
      <c r="B32" s="2"/>
    </row>
    <row r="33" spans="2:22" x14ac:dyDescent="0.5">
      <c r="B33" s="2"/>
    </row>
    <row r="34" spans="2:22" x14ac:dyDescent="0.5">
      <c r="B34" s="2"/>
    </row>
    <row r="35" spans="2:22" x14ac:dyDescent="0.5">
      <c r="B35" s="2"/>
    </row>
    <row r="36" spans="2:22" ht="17" thickBot="1" x14ac:dyDescent="0.55000000000000004">
      <c r="B36" s="2" t="s">
        <v>17</v>
      </c>
      <c r="C36" s="3">
        <f>SUM(C32:C35)</f>
        <v>0</v>
      </c>
      <c r="D36" s="9"/>
      <c r="E36" s="3">
        <f t="shared" ref="E36:R36" si="8">SUM(E32:E35)</f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3">
        <f t="shared" si="8"/>
        <v>0</v>
      </c>
      <c r="O36" s="3">
        <f t="shared" si="8"/>
        <v>0</v>
      </c>
      <c r="P36" s="3">
        <f t="shared" si="8"/>
        <v>0</v>
      </c>
      <c r="Q36" s="3">
        <f t="shared" si="8"/>
        <v>0</v>
      </c>
      <c r="R36" s="3">
        <f t="shared" si="8"/>
        <v>0</v>
      </c>
      <c r="S36" s="3">
        <f t="shared" ref="S36:V36" si="9">SUM(S32:S35)</f>
        <v>0</v>
      </c>
      <c r="T36" s="3">
        <f t="shared" si="9"/>
        <v>0</v>
      </c>
      <c r="U36" s="3">
        <f t="shared" si="9"/>
        <v>0</v>
      </c>
      <c r="V36" s="3">
        <f t="shared" si="9"/>
        <v>0</v>
      </c>
    </row>
    <row r="37" spans="2:22" ht="17" thickTop="1" x14ac:dyDescent="0.5">
      <c r="B37" s="2"/>
    </row>
    <row r="38" spans="2:22" x14ac:dyDescent="0.5">
      <c r="B38" s="2"/>
    </row>
    <row r="39" spans="2:22" x14ac:dyDescent="0.5">
      <c r="B39" s="2"/>
    </row>
    <row r="40" spans="2:22" x14ac:dyDescent="0.5">
      <c r="B40" s="2"/>
    </row>
    <row r="41" spans="2:22" ht="17" thickBot="1" x14ac:dyDescent="0.55000000000000004">
      <c r="B41" s="2" t="s">
        <v>18</v>
      </c>
      <c r="C41" s="3">
        <f>SUM(C37:C40)</f>
        <v>0</v>
      </c>
      <c r="D41" s="9"/>
      <c r="E41" s="3">
        <f t="shared" ref="E41:R41" si="10">SUM(E37:E40)</f>
        <v>0</v>
      </c>
      <c r="F41" s="3">
        <f t="shared" si="10"/>
        <v>0</v>
      </c>
      <c r="G41" s="3">
        <f t="shared" si="10"/>
        <v>0</v>
      </c>
      <c r="H41" s="3">
        <f t="shared" si="10"/>
        <v>0</v>
      </c>
      <c r="I41" s="3">
        <f t="shared" si="10"/>
        <v>0</v>
      </c>
      <c r="J41" s="3">
        <f t="shared" si="10"/>
        <v>0</v>
      </c>
      <c r="K41" s="3">
        <f t="shared" si="10"/>
        <v>0</v>
      </c>
      <c r="L41" s="3">
        <f t="shared" si="10"/>
        <v>0</v>
      </c>
      <c r="M41" s="3">
        <f t="shared" si="10"/>
        <v>0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  <c r="R41" s="3">
        <f t="shared" si="10"/>
        <v>0</v>
      </c>
      <c r="S41" s="3">
        <f t="shared" ref="S41:V41" si="11">SUM(S37:S40)</f>
        <v>0</v>
      </c>
      <c r="T41" s="3">
        <f t="shared" si="11"/>
        <v>0</v>
      </c>
      <c r="U41" s="3">
        <f t="shared" si="11"/>
        <v>0</v>
      </c>
      <c r="V41" s="3">
        <f t="shared" si="11"/>
        <v>0</v>
      </c>
    </row>
    <row r="42" spans="2:22" ht="17" thickTop="1" x14ac:dyDescent="0.5">
      <c r="B42" s="2"/>
    </row>
    <row r="43" spans="2:22" x14ac:dyDescent="0.5">
      <c r="B43" s="2"/>
    </row>
    <row r="44" spans="2:22" x14ac:dyDescent="0.5">
      <c r="B44" s="2"/>
    </row>
    <row r="45" spans="2:22" x14ac:dyDescent="0.5">
      <c r="B45" s="2"/>
    </row>
    <row r="46" spans="2:22" ht="17" thickBot="1" x14ac:dyDescent="0.55000000000000004">
      <c r="B46" s="2" t="s">
        <v>19</v>
      </c>
      <c r="C46" s="3">
        <f>SUM(C42:C45)</f>
        <v>0</v>
      </c>
      <c r="D46" s="9"/>
      <c r="E46" s="3">
        <f t="shared" ref="E46:R46" si="12">SUM(E42:E45)</f>
        <v>0</v>
      </c>
      <c r="F46" s="3">
        <f t="shared" si="12"/>
        <v>0</v>
      </c>
      <c r="G46" s="3">
        <f t="shared" si="12"/>
        <v>0</v>
      </c>
      <c r="H46" s="3">
        <f t="shared" si="12"/>
        <v>0</v>
      </c>
      <c r="I46" s="3">
        <f t="shared" si="12"/>
        <v>0</v>
      </c>
      <c r="J46" s="3">
        <f t="shared" si="12"/>
        <v>0</v>
      </c>
      <c r="K46" s="3">
        <f t="shared" si="12"/>
        <v>0</v>
      </c>
      <c r="L46" s="3">
        <f t="shared" si="12"/>
        <v>0</v>
      </c>
      <c r="M46" s="3">
        <f t="shared" si="12"/>
        <v>0</v>
      </c>
      <c r="N46" s="3">
        <f t="shared" si="12"/>
        <v>0</v>
      </c>
      <c r="O46" s="3">
        <f t="shared" si="12"/>
        <v>0</v>
      </c>
      <c r="P46" s="3">
        <f t="shared" si="12"/>
        <v>0</v>
      </c>
      <c r="Q46" s="3">
        <f t="shared" si="12"/>
        <v>0</v>
      </c>
      <c r="R46" s="3">
        <f t="shared" si="12"/>
        <v>0</v>
      </c>
      <c r="S46" s="3">
        <f t="shared" ref="S46:V46" si="13">SUM(S42:S45)</f>
        <v>0</v>
      </c>
      <c r="T46" s="3">
        <f t="shared" si="13"/>
        <v>0</v>
      </c>
      <c r="U46" s="3">
        <f t="shared" si="13"/>
        <v>0</v>
      </c>
      <c r="V46" s="3">
        <f t="shared" si="13"/>
        <v>0</v>
      </c>
    </row>
    <row r="47" spans="2:22" ht="17" thickTop="1" x14ac:dyDescent="0.5">
      <c r="B47" s="2"/>
    </row>
    <row r="48" spans="2:22" x14ac:dyDescent="0.5">
      <c r="B48" s="2"/>
    </row>
    <row r="49" spans="2:22" x14ac:dyDescent="0.5">
      <c r="B49" s="2"/>
    </row>
    <row r="50" spans="2:22" x14ac:dyDescent="0.5">
      <c r="B50" s="2"/>
    </row>
    <row r="51" spans="2:22" x14ac:dyDescent="0.5">
      <c r="B51" s="2"/>
    </row>
    <row r="52" spans="2:22" ht="17" thickBot="1" x14ac:dyDescent="0.55000000000000004">
      <c r="B52" s="2" t="s">
        <v>20</v>
      </c>
      <c r="C52" s="3">
        <f>SUM(C47:C51)</f>
        <v>0</v>
      </c>
      <c r="D52" s="9"/>
      <c r="E52" s="3">
        <f t="shared" ref="E52:R52" si="14">SUM(E47:E51)</f>
        <v>0</v>
      </c>
      <c r="F52" s="3">
        <f t="shared" si="14"/>
        <v>0</v>
      </c>
      <c r="G52" s="3">
        <f t="shared" si="14"/>
        <v>0</v>
      </c>
      <c r="H52" s="3">
        <f t="shared" si="14"/>
        <v>0</v>
      </c>
      <c r="I52" s="3">
        <f t="shared" si="14"/>
        <v>0</v>
      </c>
      <c r="J52" s="3">
        <f t="shared" si="14"/>
        <v>0</v>
      </c>
      <c r="K52" s="3">
        <f t="shared" si="14"/>
        <v>0</v>
      </c>
      <c r="L52" s="3">
        <f t="shared" si="14"/>
        <v>0</v>
      </c>
      <c r="M52" s="3">
        <f t="shared" si="14"/>
        <v>0</v>
      </c>
      <c r="N52" s="3">
        <f t="shared" si="14"/>
        <v>0</v>
      </c>
      <c r="O52" s="3">
        <f t="shared" si="14"/>
        <v>0</v>
      </c>
      <c r="P52" s="3">
        <f t="shared" si="14"/>
        <v>0</v>
      </c>
      <c r="Q52" s="3">
        <f t="shared" si="14"/>
        <v>0</v>
      </c>
      <c r="R52" s="3">
        <f t="shared" si="14"/>
        <v>0</v>
      </c>
      <c r="S52" s="3">
        <f t="shared" ref="S52:V52" si="15">SUM(S47:S51)</f>
        <v>0</v>
      </c>
      <c r="T52" s="3">
        <f t="shared" si="15"/>
        <v>0</v>
      </c>
      <c r="U52" s="3">
        <f t="shared" si="15"/>
        <v>0</v>
      </c>
      <c r="V52" s="3">
        <f t="shared" si="15"/>
        <v>0</v>
      </c>
    </row>
    <row r="53" spans="2:22" ht="17" thickTop="1" x14ac:dyDescent="0.5">
      <c r="B53" s="2"/>
    </row>
    <row r="54" spans="2:22" x14ac:dyDescent="0.5">
      <c r="B54" s="2"/>
    </row>
    <row r="55" spans="2:22" x14ac:dyDescent="0.5">
      <c r="B55" s="2"/>
    </row>
    <row r="56" spans="2:22" x14ac:dyDescent="0.5">
      <c r="B56" s="2"/>
    </row>
    <row r="57" spans="2:22" x14ac:dyDescent="0.5">
      <c r="B57" s="2"/>
    </row>
    <row r="58" spans="2:22" x14ac:dyDescent="0.5">
      <c r="B58" s="2"/>
    </row>
    <row r="59" spans="2:22" ht="17" thickBot="1" x14ac:dyDescent="0.55000000000000004">
      <c r="B59" s="2" t="s">
        <v>21</v>
      </c>
      <c r="C59" s="3">
        <f>SUM(C53:C58)</f>
        <v>0</v>
      </c>
      <c r="D59" s="9"/>
      <c r="E59" s="3">
        <f t="shared" ref="E59:R59" si="16">SUM(E53:E58)</f>
        <v>0</v>
      </c>
      <c r="F59" s="3">
        <f t="shared" si="16"/>
        <v>0</v>
      </c>
      <c r="G59" s="3">
        <f t="shared" si="16"/>
        <v>0</v>
      </c>
      <c r="H59" s="3">
        <f t="shared" si="16"/>
        <v>0</v>
      </c>
      <c r="I59" s="3">
        <f t="shared" si="16"/>
        <v>0</v>
      </c>
      <c r="J59" s="3">
        <f t="shared" si="16"/>
        <v>0</v>
      </c>
      <c r="K59" s="3">
        <f t="shared" si="16"/>
        <v>0</v>
      </c>
      <c r="L59" s="3">
        <f t="shared" si="16"/>
        <v>0</v>
      </c>
      <c r="M59" s="3">
        <f t="shared" si="16"/>
        <v>0</v>
      </c>
      <c r="N59" s="3">
        <f t="shared" si="16"/>
        <v>0</v>
      </c>
      <c r="O59" s="3">
        <f t="shared" si="16"/>
        <v>0</v>
      </c>
      <c r="P59" s="3">
        <f t="shared" si="16"/>
        <v>0</v>
      </c>
      <c r="Q59" s="3">
        <f t="shared" si="16"/>
        <v>0</v>
      </c>
      <c r="R59" s="3">
        <f t="shared" si="16"/>
        <v>0</v>
      </c>
      <c r="S59" s="3">
        <f t="shared" ref="S59:V59" si="17">SUM(S53:S58)</f>
        <v>0</v>
      </c>
      <c r="T59" s="3">
        <f t="shared" si="17"/>
        <v>0</v>
      </c>
      <c r="U59" s="3">
        <f t="shared" si="17"/>
        <v>0</v>
      </c>
      <c r="V59" s="3">
        <f t="shared" si="17"/>
        <v>0</v>
      </c>
    </row>
    <row r="60" spans="2:22" ht="17" thickTop="1" x14ac:dyDescent="0.5">
      <c r="B60" s="2"/>
    </row>
    <row r="61" spans="2:22" x14ac:dyDescent="0.5">
      <c r="B61" s="2"/>
    </row>
    <row r="62" spans="2:22" x14ac:dyDescent="0.5">
      <c r="B62" s="2"/>
    </row>
    <row r="63" spans="2:22" x14ac:dyDescent="0.5">
      <c r="B63" s="2"/>
    </row>
    <row r="64" spans="2:22" x14ac:dyDescent="0.5">
      <c r="B64" s="2"/>
    </row>
    <row r="65" spans="2:22" x14ac:dyDescent="0.5">
      <c r="B65" s="2"/>
    </row>
    <row r="66" spans="2:22" ht="17" thickBot="1" x14ac:dyDescent="0.55000000000000004">
      <c r="B66" s="2" t="s">
        <v>22</v>
      </c>
      <c r="C66" s="3">
        <f>SUM(C60:C65)</f>
        <v>0</v>
      </c>
      <c r="D66" s="9"/>
      <c r="E66" s="3">
        <f t="shared" ref="E66:R66" si="18">SUM(E60:E65)</f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3">
        <f t="shared" si="18"/>
        <v>0</v>
      </c>
      <c r="P66" s="3">
        <f t="shared" si="18"/>
        <v>0</v>
      </c>
      <c r="Q66" s="3">
        <f t="shared" si="18"/>
        <v>0</v>
      </c>
      <c r="R66" s="3">
        <f t="shared" si="18"/>
        <v>0</v>
      </c>
      <c r="S66" s="3">
        <f t="shared" ref="S66:V66" si="19">SUM(S60:S65)</f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</row>
    <row r="67" spans="2:22" ht="17" thickTop="1" x14ac:dyDescent="0.5">
      <c r="B67" s="2"/>
    </row>
    <row r="68" spans="2:22" x14ac:dyDescent="0.5">
      <c r="B68" s="2"/>
    </row>
    <row r="69" spans="2:22" x14ac:dyDescent="0.5">
      <c r="B69" s="2"/>
    </row>
    <row r="70" spans="2:22" x14ac:dyDescent="0.5">
      <c r="B70" s="2"/>
    </row>
    <row r="71" spans="2:22" x14ac:dyDescent="0.5">
      <c r="B71" s="2"/>
    </row>
    <row r="72" spans="2:22" x14ac:dyDescent="0.5">
      <c r="B72" s="2"/>
    </row>
    <row r="73" spans="2:22" ht="17" thickBot="1" x14ac:dyDescent="0.55000000000000004">
      <c r="B73" s="2" t="s">
        <v>23</v>
      </c>
      <c r="C73" s="3">
        <f>SUM(C67:C72)</f>
        <v>0</v>
      </c>
      <c r="D73" s="9"/>
      <c r="E73" s="3">
        <f t="shared" ref="E73:R73" si="20">SUM(E67:E72)</f>
        <v>0</v>
      </c>
      <c r="F73" s="3">
        <f t="shared" si="20"/>
        <v>0</v>
      </c>
      <c r="G73" s="3">
        <f t="shared" si="20"/>
        <v>0</v>
      </c>
      <c r="H73" s="3">
        <f t="shared" si="20"/>
        <v>0</v>
      </c>
      <c r="I73" s="3">
        <f t="shared" si="20"/>
        <v>0</v>
      </c>
      <c r="J73" s="3">
        <f t="shared" si="20"/>
        <v>0</v>
      </c>
      <c r="K73" s="3">
        <f t="shared" si="20"/>
        <v>0</v>
      </c>
      <c r="L73" s="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 t="shared" si="20"/>
        <v>0</v>
      </c>
      <c r="S73" s="3">
        <f t="shared" ref="S73:V73" si="21">SUM(S67:S72)</f>
        <v>0</v>
      </c>
      <c r="T73" s="3">
        <f t="shared" si="21"/>
        <v>0</v>
      </c>
      <c r="U73" s="3">
        <f t="shared" si="21"/>
        <v>0</v>
      </c>
      <c r="V73" s="3">
        <f t="shared" si="21"/>
        <v>0</v>
      </c>
    </row>
    <row r="74" spans="2:22" ht="17" thickTop="1" x14ac:dyDescent="0.5">
      <c r="B74" s="2"/>
    </row>
    <row r="75" spans="2:22" x14ac:dyDescent="0.5">
      <c r="B75" s="2"/>
    </row>
    <row r="76" spans="2:22" x14ac:dyDescent="0.5">
      <c r="B76" s="2"/>
    </row>
    <row r="77" spans="2:22" x14ac:dyDescent="0.5">
      <c r="B77" s="2"/>
    </row>
    <row r="78" spans="2:22" x14ac:dyDescent="0.5">
      <c r="B78" s="2"/>
    </row>
    <row r="79" spans="2:22" x14ac:dyDescent="0.5">
      <c r="B79" s="2"/>
    </row>
    <row r="80" spans="2:22" ht="17" thickBot="1" x14ac:dyDescent="0.55000000000000004">
      <c r="B80" s="2" t="s">
        <v>24</v>
      </c>
      <c r="C80" s="3">
        <f>SUM(C74:C79)</f>
        <v>0</v>
      </c>
      <c r="D80" s="9"/>
      <c r="E80" s="3">
        <f t="shared" ref="E80:R80" si="22">SUM(E74:E79)</f>
        <v>0</v>
      </c>
      <c r="F80" s="3">
        <f t="shared" si="22"/>
        <v>0</v>
      </c>
      <c r="G80" s="3">
        <f t="shared" si="22"/>
        <v>0</v>
      </c>
      <c r="H80" s="3">
        <f t="shared" si="22"/>
        <v>0</v>
      </c>
      <c r="I80" s="3">
        <f t="shared" si="22"/>
        <v>0</v>
      </c>
      <c r="J80" s="3">
        <f t="shared" si="22"/>
        <v>0</v>
      </c>
      <c r="K80" s="3">
        <f t="shared" si="22"/>
        <v>0</v>
      </c>
      <c r="L80" s="3">
        <f t="shared" si="22"/>
        <v>0</v>
      </c>
      <c r="M80" s="3">
        <f t="shared" si="22"/>
        <v>0</v>
      </c>
      <c r="N80" s="3">
        <f t="shared" si="22"/>
        <v>0</v>
      </c>
      <c r="O80" s="3">
        <f t="shared" si="22"/>
        <v>0</v>
      </c>
      <c r="P80" s="3">
        <f t="shared" si="22"/>
        <v>0</v>
      </c>
      <c r="Q80" s="3">
        <f t="shared" si="22"/>
        <v>0</v>
      </c>
      <c r="R80" s="3">
        <f t="shared" si="22"/>
        <v>0</v>
      </c>
      <c r="S80" s="3">
        <f t="shared" ref="S80:V80" si="23">SUM(S74:S79)</f>
        <v>0</v>
      </c>
      <c r="T80" s="3">
        <f t="shared" si="23"/>
        <v>0</v>
      </c>
      <c r="U80" s="3">
        <f t="shared" si="23"/>
        <v>0</v>
      </c>
      <c r="V80" s="3">
        <f t="shared" si="23"/>
        <v>0</v>
      </c>
    </row>
    <row r="81" spans="2:22" ht="17" thickTop="1" x14ac:dyDescent="0.5"/>
    <row r="84" spans="2:22" ht="17" thickBot="1" x14ac:dyDescent="0.55000000000000004">
      <c r="B84" s="2" t="s">
        <v>25</v>
      </c>
      <c r="C84" s="5">
        <f>C80+C73+C66+C59+C52+C46+C41+C36+C31+C24+C18+C11</f>
        <v>0</v>
      </c>
      <c r="D84" s="10"/>
      <c r="E84" s="5">
        <f t="shared" ref="E84:R84" si="24">E80+E73+E66+E59+E52+E46+E41+E36+E31+E24+E18+E11</f>
        <v>0</v>
      </c>
      <c r="F84" s="5">
        <f t="shared" si="24"/>
        <v>0</v>
      </c>
      <c r="G84" s="5">
        <f t="shared" si="24"/>
        <v>0</v>
      </c>
      <c r="H84" s="5">
        <f t="shared" si="24"/>
        <v>0</v>
      </c>
      <c r="I84" s="5">
        <f t="shared" si="24"/>
        <v>0</v>
      </c>
      <c r="J84" s="5">
        <f t="shared" si="24"/>
        <v>0</v>
      </c>
      <c r="K84" s="5">
        <f t="shared" si="24"/>
        <v>0</v>
      </c>
      <c r="L84" s="5">
        <f t="shared" si="24"/>
        <v>0</v>
      </c>
      <c r="M84" s="5">
        <f t="shared" si="24"/>
        <v>0</v>
      </c>
      <c r="N84" s="5">
        <f t="shared" si="24"/>
        <v>0</v>
      </c>
      <c r="O84" s="5">
        <f t="shared" si="24"/>
        <v>0</v>
      </c>
      <c r="P84" s="5">
        <f t="shared" si="24"/>
        <v>0</v>
      </c>
      <c r="Q84" s="5">
        <f t="shared" si="24"/>
        <v>0</v>
      </c>
      <c r="R84" s="5">
        <f t="shared" si="24"/>
        <v>0</v>
      </c>
      <c r="S84" s="5">
        <f t="shared" ref="S84:V84" si="25">S80+S73+S66+S59+S52+S46+S41+S36+S31+S24+S18+S11</f>
        <v>0</v>
      </c>
      <c r="T84" s="5">
        <f t="shared" si="25"/>
        <v>0</v>
      </c>
      <c r="U84" s="5">
        <f t="shared" si="25"/>
        <v>0</v>
      </c>
      <c r="V84" s="5">
        <f t="shared" si="25"/>
        <v>0</v>
      </c>
    </row>
    <row r="85" spans="2:22" ht="17" thickTop="1" x14ac:dyDescent="0.5"/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7"/>
  <sheetViews>
    <sheetView workbookViewId="0">
      <selection activeCell="C9" sqref="C9"/>
    </sheetView>
  </sheetViews>
  <sheetFormatPr defaultRowHeight="16.5" x14ac:dyDescent="0.5"/>
  <cols>
    <col min="3" max="4" width="20.26953125" customWidth="1"/>
  </cols>
  <sheetData>
    <row r="1" spans="2:3" x14ac:dyDescent="0.5">
      <c r="C1" t="s">
        <v>46</v>
      </c>
    </row>
    <row r="2" spans="2:3" x14ac:dyDescent="0.5">
      <c r="B2">
        <v>1</v>
      </c>
      <c r="C2" t="s">
        <v>47</v>
      </c>
    </row>
    <row r="3" spans="2:3" x14ac:dyDescent="0.5">
      <c r="B3">
        <v>2</v>
      </c>
      <c r="C3" t="s">
        <v>48</v>
      </c>
    </row>
    <row r="4" spans="2:3" x14ac:dyDescent="0.5">
      <c r="B4">
        <v>3</v>
      </c>
      <c r="C4" t="s">
        <v>49</v>
      </c>
    </row>
    <row r="5" spans="2:3" x14ac:dyDescent="0.5">
      <c r="B5">
        <v>4</v>
      </c>
      <c r="C5" t="s">
        <v>50</v>
      </c>
    </row>
    <row r="6" spans="2:3" x14ac:dyDescent="0.5">
      <c r="B6">
        <v>5</v>
      </c>
      <c r="C6" t="s">
        <v>51</v>
      </c>
    </row>
    <row r="7" spans="2:3" x14ac:dyDescent="0.5">
      <c r="B7">
        <v>6</v>
      </c>
      <c r="C7" t="s">
        <v>52</v>
      </c>
    </row>
    <row r="8" spans="2:3" x14ac:dyDescent="0.5">
      <c r="B8">
        <v>7</v>
      </c>
      <c r="C8" t="s">
        <v>54</v>
      </c>
    </row>
    <row r="9" spans="2:3" x14ac:dyDescent="0.5">
      <c r="B9">
        <v>8</v>
      </c>
    </row>
    <row r="10" spans="2:3" x14ac:dyDescent="0.5">
      <c r="B10">
        <v>9</v>
      </c>
    </row>
    <row r="11" spans="2:3" x14ac:dyDescent="0.5">
      <c r="B11">
        <v>10</v>
      </c>
    </row>
    <row r="12" spans="2:3" x14ac:dyDescent="0.5">
      <c r="B12">
        <v>11</v>
      </c>
    </row>
    <row r="13" spans="2:3" x14ac:dyDescent="0.5">
      <c r="B13">
        <v>12</v>
      </c>
    </row>
    <row r="14" spans="2:3" x14ac:dyDescent="0.5">
      <c r="B14">
        <v>13</v>
      </c>
    </row>
    <row r="15" spans="2:3" x14ac:dyDescent="0.5">
      <c r="B15">
        <v>14</v>
      </c>
    </row>
    <row r="16" spans="2:3" x14ac:dyDescent="0.5">
      <c r="B16">
        <v>15</v>
      </c>
    </row>
    <row r="17" spans="2:2" x14ac:dyDescent="0.5">
      <c r="B1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Income &amp; Expenditure</vt:lpstr>
      <vt:lpstr>Income Working</vt:lpstr>
      <vt:lpstr>Expenditure Working</vt:lpstr>
      <vt:lpstr>Departments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Ni Mhaoilchiarain</dc:creator>
  <cp:lastModifiedBy>Barbara Rossiter</cp:lastModifiedBy>
  <dcterms:created xsi:type="dcterms:W3CDTF">2019-01-16T14:51:17Z</dcterms:created>
  <dcterms:modified xsi:type="dcterms:W3CDTF">2023-03-16T15:38:20Z</dcterms:modified>
</cp:coreProperties>
</file>